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Munka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203" i="1" l="1"/>
  <c r="G204" i="1"/>
  <c r="G205" i="1"/>
  <c r="G206" i="1"/>
  <c r="G207" i="1"/>
  <c r="G208" i="1"/>
  <c r="G209" i="1"/>
  <c r="G210" i="1"/>
  <c r="G211" i="1"/>
  <c r="G212" i="1"/>
  <c r="G213" i="1"/>
  <c r="G214" i="1"/>
  <c r="G202" i="1" l="1"/>
  <c r="F198" i="1"/>
  <c r="F196" i="1"/>
  <c r="F194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7" i="1"/>
  <c r="F166" i="1"/>
  <c r="F165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G164" i="1" s="1"/>
  <c r="F103" i="1"/>
  <c r="F101" i="1"/>
  <c r="F100" i="1"/>
  <c r="F99" i="1"/>
  <c r="F97" i="1"/>
  <c r="F96" i="1"/>
  <c r="F95" i="1"/>
  <c r="F94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7" i="1"/>
  <c r="F66" i="1"/>
  <c r="F64" i="1"/>
  <c r="F63" i="1"/>
  <c r="F62" i="1"/>
  <c r="F61" i="1"/>
  <c r="F52" i="1"/>
  <c r="F59" i="1"/>
  <c r="F58" i="1"/>
  <c r="F57" i="1"/>
  <c r="F56" i="1"/>
  <c r="F55" i="1"/>
  <c r="F54" i="1"/>
  <c r="F53" i="1"/>
  <c r="F68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6" i="1"/>
  <c r="F35" i="1"/>
  <c r="F34" i="1"/>
  <c r="F32" i="1"/>
  <c r="F31" i="1"/>
  <c r="F29" i="1"/>
  <c r="F28" i="1"/>
  <c r="F27" i="1"/>
  <c r="F26" i="1"/>
  <c r="F25" i="1"/>
  <c r="F24" i="1"/>
  <c r="F23" i="1"/>
  <c r="F20" i="1"/>
  <c r="F18" i="1"/>
  <c r="F17" i="1"/>
  <c r="F15" i="1"/>
  <c r="F14" i="1"/>
  <c r="F13" i="1"/>
  <c r="F12" i="1"/>
  <c r="F11" i="1"/>
  <c r="F10" i="1"/>
  <c r="F9" i="1"/>
  <c r="F8" i="1"/>
  <c r="F7" i="1"/>
  <c r="G27" i="1" l="1"/>
  <c r="G31" i="1"/>
  <c r="G35" i="1"/>
  <c r="G25" i="1"/>
  <c r="G34" i="1"/>
  <c r="G24" i="1"/>
  <c r="G28" i="1"/>
  <c r="G32" i="1"/>
  <c r="G36" i="1"/>
  <c r="G33" i="1"/>
  <c r="G29" i="1"/>
  <c r="G26" i="1"/>
  <c r="G30" i="1"/>
  <c r="G171" i="1"/>
  <c r="G175" i="1"/>
  <c r="G179" i="1"/>
  <c r="G183" i="1"/>
  <c r="G187" i="1"/>
  <c r="G191" i="1"/>
  <c r="G195" i="1"/>
  <c r="G199" i="1"/>
  <c r="G172" i="1"/>
  <c r="G176" i="1"/>
  <c r="G180" i="1"/>
  <c r="G184" i="1"/>
  <c r="G188" i="1"/>
  <c r="G192" i="1"/>
  <c r="G196" i="1"/>
  <c r="G197" i="1"/>
  <c r="G173" i="1"/>
  <c r="G177" i="1"/>
  <c r="G181" i="1"/>
  <c r="G185" i="1"/>
  <c r="G189" i="1"/>
  <c r="G193" i="1"/>
  <c r="G174" i="1"/>
  <c r="G178" i="1"/>
  <c r="G182" i="1"/>
  <c r="G186" i="1"/>
  <c r="G190" i="1"/>
  <c r="G194" i="1"/>
  <c r="G198" i="1"/>
  <c r="G10" i="1"/>
  <c r="G14" i="1"/>
  <c r="G18" i="1"/>
  <c r="G8" i="1"/>
  <c r="G16" i="1"/>
  <c r="G17" i="1"/>
  <c r="G11" i="1"/>
  <c r="G15" i="1"/>
  <c r="G19" i="1"/>
  <c r="G12" i="1"/>
  <c r="G20" i="1"/>
  <c r="G9" i="1"/>
  <c r="G13" i="1"/>
  <c r="G167" i="1"/>
  <c r="G113" i="1"/>
  <c r="G145" i="1"/>
  <c r="G153" i="1"/>
  <c r="G161" i="1"/>
  <c r="G121" i="1"/>
  <c r="G129" i="1"/>
  <c r="G137" i="1"/>
  <c r="G7" i="1"/>
  <c r="G111" i="1"/>
  <c r="G119" i="1"/>
  <c r="G127" i="1"/>
  <c r="G135" i="1"/>
  <c r="G143" i="1"/>
  <c r="G151" i="1"/>
  <c r="G159" i="1"/>
  <c r="G170" i="1"/>
  <c r="G109" i="1"/>
  <c r="G117" i="1"/>
  <c r="G125" i="1"/>
  <c r="G133" i="1"/>
  <c r="G141" i="1"/>
  <c r="G149" i="1"/>
  <c r="G157" i="1"/>
  <c r="G166" i="1"/>
  <c r="G115" i="1"/>
  <c r="G123" i="1"/>
  <c r="G131" i="1"/>
  <c r="G139" i="1"/>
  <c r="G147" i="1"/>
  <c r="G155" i="1"/>
  <c r="G163" i="1"/>
  <c r="G23" i="1"/>
  <c r="G39" i="1"/>
  <c r="G108" i="1"/>
  <c r="G110" i="1"/>
  <c r="G112" i="1"/>
  <c r="G114" i="1"/>
  <c r="G116" i="1"/>
  <c r="G118" i="1"/>
  <c r="G120" i="1"/>
  <c r="G122" i="1"/>
  <c r="G124" i="1"/>
  <c r="G126" i="1"/>
  <c r="G128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8" i="1"/>
  <c r="G160" i="1"/>
  <c r="G162" i="1"/>
  <c r="G165" i="1"/>
</calcChain>
</file>

<file path=xl/sharedStrings.xml><?xml version="1.0" encoding="utf-8"?>
<sst xmlns="http://schemas.openxmlformats.org/spreadsheetml/2006/main" count="797" uniqueCount="262">
  <si>
    <t xml:space="preserve">Rapid Shooting </t>
  </si>
  <si>
    <t>Jászfelsőszentgyörgy</t>
  </si>
  <si>
    <t>Bírói Jelentés</t>
  </si>
  <si>
    <t>Kis Kaliberű Puska</t>
  </si>
  <si>
    <t>RAPID SHOOTING MINŐSÍTŐVERSENY– VERSENYKIÍRÁS</t>
  </si>
  <si>
    <t>1.</t>
  </si>
  <si>
    <t>Nándorfi Tamás</t>
  </si>
  <si>
    <t>016717A19</t>
  </si>
  <si>
    <t>Zuglő Klub SLE</t>
  </si>
  <si>
    <t>2.</t>
  </si>
  <si>
    <t>ifj. Lajsoczky Károly</t>
  </si>
  <si>
    <t>019044A19</t>
  </si>
  <si>
    <t>MRSZ LE</t>
  </si>
  <si>
    <t>A verseny helye: Jászfelsőszentgyörgyi lőtér</t>
  </si>
  <si>
    <t>3.</t>
  </si>
  <si>
    <t>Lajsoczky Károly</t>
  </si>
  <si>
    <t>018110A19</t>
  </si>
  <si>
    <t>A verseny ideje: 2019. november 09.</t>
  </si>
  <si>
    <t>4.</t>
  </si>
  <si>
    <t>Zerkovitz Miklós</t>
  </si>
  <si>
    <t>015652A19</t>
  </si>
  <si>
    <t>5 Fegyver Kupa SE</t>
  </si>
  <si>
    <t>A verseny célja: A szituációs lövészet népszerűsítése, a sportbarátság</t>
  </si>
  <si>
    <t>5.</t>
  </si>
  <si>
    <t>Müllner Viktor</t>
  </si>
  <si>
    <t>017199A19</t>
  </si>
  <si>
    <t>erősítése, minősítés megszerzése. (II. o.)</t>
  </si>
  <si>
    <t>6.</t>
  </si>
  <si>
    <t>Pálvölgyi Tamás</t>
  </si>
  <si>
    <t>016739A19</t>
  </si>
  <si>
    <t>Tótkomlósi LK</t>
  </si>
  <si>
    <t>7.</t>
  </si>
  <si>
    <t>dr. Kovács János</t>
  </si>
  <si>
    <t>015940A19</t>
  </si>
  <si>
    <t>Győri Lövészklub</t>
  </si>
  <si>
    <t>Verseny engedély száma:</t>
  </si>
  <si>
    <t>409/RS-11/10/2019</t>
  </si>
  <si>
    <t>8.</t>
  </si>
  <si>
    <t>Forrai József</t>
  </si>
  <si>
    <t>019209A19</t>
  </si>
  <si>
    <t>MTTSZ Lövész Klub</t>
  </si>
  <si>
    <t>9.</t>
  </si>
  <si>
    <t>Bocsán László</t>
  </si>
  <si>
    <t>019208A19</t>
  </si>
  <si>
    <t>A verseny rendezője: 5 Fegyver Kupa Se</t>
  </si>
  <si>
    <t>10.</t>
  </si>
  <si>
    <t>Levák Gábor</t>
  </si>
  <si>
    <t>012400A19</t>
  </si>
  <si>
    <t>Versenyigazgató: Szikszay Tamás. 5 fegyver Kupa SE elnöke</t>
  </si>
  <si>
    <t>11.</t>
  </si>
  <si>
    <t>Berecz Imre</t>
  </si>
  <si>
    <t>Vezetőbíró: Racsics Zoltán országos minősítésű bíró</t>
  </si>
  <si>
    <t>12.</t>
  </si>
  <si>
    <t>dr. Nagy Kálmán</t>
  </si>
  <si>
    <t>019910A19</t>
  </si>
  <si>
    <t>13.</t>
  </si>
  <si>
    <t>Bittera Gábor</t>
  </si>
  <si>
    <t>017697A19</t>
  </si>
  <si>
    <t>Jászfelsőszentgyörgy SE</t>
  </si>
  <si>
    <t>További versenybírók:</t>
  </si>
  <si>
    <t>Koch Csaba</t>
  </si>
  <si>
    <t xml:space="preserve">III. o. </t>
  </si>
  <si>
    <t>14.</t>
  </si>
  <si>
    <t>Vasvári István</t>
  </si>
  <si>
    <t>017699A19</t>
  </si>
  <si>
    <t>Bondi György</t>
  </si>
  <si>
    <t>Racsics Zoltán</t>
  </si>
  <si>
    <t xml:space="preserve">Országos </t>
  </si>
  <si>
    <t>Kis Kaliberű Pisztoly</t>
  </si>
  <si>
    <t>Szikszay Tamás</t>
  </si>
  <si>
    <t>014533A19</t>
  </si>
  <si>
    <t>A versenyen 100 fő vett rész, akik az alábbi kategóriákban szereztek minősítést.</t>
  </si>
  <si>
    <t xml:space="preserve">Reznik András </t>
  </si>
  <si>
    <t xml:space="preserve">G-Tactical </t>
  </si>
  <si>
    <t>Farkas Zoltán</t>
  </si>
  <si>
    <t>013927A19</t>
  </si>
  <si>
    <t>Kategóriák:</t>
  </si>
  <si>
    <t>Nagy Kaliberű Puska</t>
  </si>
  <si>
    <t>Nagy Kaliberű Pisztoly</t>
  </si>
  <si>
    <t>Román Zsolt</t>
  </si>
  <si>
    <t>Somogyi István</t>
  </si>
  <si>
    <t>0188886A19</t>
  </si>
  <si>
    <t>Walther LK</t>
  </si>
  <si>
    <t>Ottlakán Péter</t>
  </si>
  <si>
    <t>02013A19</t>
  </si>
  <si>
    <t>Sörétes</t>
  </si>
  <si>
    <t>Fiam Tamás</t>
  </si>
  <si>
    <t>Borsos Gábor</t>
  </si>
  <si>
    <t>019533A19</t>
  </si>
  <si>
    <t>A versenyen különleges esemény nem történt. A lőtér használata során</t>
  </si>
  <si>
    <t>sem személyi, sem anyagi sérülés, kár nem keletkezett.</t>
  </si>
  <si>
    <t>Lőrincz Attila</t>
  </si>
  <si>
    <t>014010A19</t>
  </si>
  <si>
    <t>Versenyigazgató</t>
  </si>
  <si>
    <t>Vezetőbíró</t>
  </si>
  <si>
    <t>5FK</t>
  </si>
  <si>
    <t>Vics Gábor</t>
  </si>
  <si>
    <t>020238A19</t>
  </si>
  <si>
    <t>Szikszai Attila</t>
  </si>
  <si>
    <t>012129A19</t>
  </si>
  <si>
    <t>Báki Péter</t>
  </si>
  <si>
    <t>017698A19</t>
  </si>
  <si>
    <t>Gottlieb Ádám</t>
  </si>
  <si>
    <t>020237A19</t>
  </si>
  <si>
    <t>Török Zoltán</t>
  </si>
  <si>
    <t>020564A19</t>
  </si>
  <si>
    <t>László Zoltán</t>
  </si>
  <si>
    <t>008427A19</t>
  </si>
  <si>
    <t>Németh Dániel</t>
  </si>
  <si>
    <t>017205A19</t>
  </si>
  <si>
    <t>Sándor István</t>
  </si>
  <si>
    <t>018638A19</t>
  </si>
  <si>
    <t>Kozma Fanni</t>
  </si>
  <si>
    <t>019911A19</t>
  </si>
  <si>
    <t>15.</t>
  </si>
  <si>
    <t>Vadászi Vince</t>
  </si>
  <si>
    <t>16.</t>
  </si>
  <si>
    <t>17.</t>
  </si>
  <si>
    <t>Szőke Ákos</t>
  </si>
  <si>
    <t>017202A19</t>
  </si>
  <si>
    <t>18.</t>
  </si>
  <si>
    <t>Pap Viktor</t>
  </si>
  <si>
    <t>010231F19</t>
  </si>
  <si>
    <t>19.</t>
  </si>
  <si>
    <t>20.</t>
  </si>
  <si>
    <t>21.</t>
  </si>
  <si>
    <t>Dudás Attila</t>
  </si>
  <si>
    <t>22.</t>
  </si>
  <si>
    <t>Varga Tímea</t>
  </si>
  <si>
    <t>23.</t>
  </si>
  <si>
    <t>Krutek András</t>
  </si>
  <si>
    <t>017614A19</t>
  </si>
  <si>
    <t>24.</t>
  </si>
  <si>
    <t>Halász László</t>
  </si>
  <si>
    <t>25.</t>
  </si>
  <si>
    <t>dr. Taksonyi Péter</t>
  </si>
  <si>
    <t>021004A19</t>
  </si>
  <si>
    <t>26.</t>
  </si>
  <si>
    <t>27.</t>
  </si>
  <si>
    <t>Pecsenka Nóra</t>
  </si>
  <si>
    <t>017203A19</t>
  </si>
  <si>
    <t>28.</t>
  </si>
  <si>
    <t>Simmel Tamás</t>
  </si>
  <si>
    <t>009271A19</t>
  </si>
  <si>
    <t>Euro-Gun Se</t>
  </si>
  <si>
    <t>29.</t>
  </si>
  <si>
    <t>dr. Vass Péter</t>
  </si>
  <si>
    <t>017165A19</t>
  </si>
  <si>
    <t>Sig Sauer Lövészeti SE</t>
  </si>
  <si>
    <t>30.</t>
  </si>
  <si>
    <t>Vincze Petronella</t>
  </si>
  <si>
    <t>018107A19</t>
  </si>
  <si>
    <t>31.</t>
  </si>
  <si>
    <t>Kóti Gergő Sándor</t>
  </si>
  <si>
    <t>017782A19</t>
  </si>
  <si>
    <t>32.</t>
  </si>
  <si>
    <t>33.</t>
  </si>
  <si>
    <t>Hrabovszki Krisztián</t>
  </si>
  <si>
    <t>018260A19</t>
  </si>
  <si>
    <t>34.</t>
  </si>
  <si>
    <t>Kotrocó Beáta Ildikó</t>
  </si>
  <si>
    <t>001218A19</t>
  </si>
  <si>
    <t>35.</t>
  </si>
  <si>
    <t>36.</t>
  </si>
  <si>
    <t>Bori Gábor</t>
  </si>
  <si>
    <t>011228A19</t>
  </si>
  <si>
    <t>37.</t>
  </si>
  <si>
    <t>Rabi Veronika</t>
  </si>
  <si>
    <t>021001A19</t>
  </si>
  <si>
    <t>38.</t>
  </si>
  <si>
    <t>Magdus Iván</t>
  </si>
  <si>
    <t>39.</t>
  </si>
  <si>
    <t>Fügedi Anna</t>
  </si>
  <si>
    <t>40.</t>
  </si>
  <si>
    <t>Brunner István</t>
  </si>
  <si>
    <t>020843A19</t>
  </si>
  <si>
    <t>41.</t>
  </si>
  <si>
    <t>42.</t>
  </si>
  <si>
    <t>Horváth Krisztián</t>
  </si>
  <si>
    <t>43.</t>
  </si>
  <si>
    <t>Szilassy Gergely</t>
  </si>
  <si>
    <t>018347A19</t>
  </si>
  <si>
    <t>44.</t>
  </si>
  <si>
    <t>Somkuti Gábor Tamás</t>
  </si>
  <si>
    <t>019762A19</t>
  </si>
  <si>
    <t>45.</t>
  </si>
  <si>
    <t>Csepregi István</t>
  </si>
  <si>
    <t>020239A19</t>
  </si>
  <si>
    <t>46.</t>
  </si>
  <si>
    <t>Hoós Ernő</t>
  </si>
  <si>
    <t>020208A19</t>
  </si>
  <si>
    <t>47.</t>
  </si>
  <si>
    <t>Majoros Miklós</t>
  </si>
  <si>
    <t>017316A19</t>
  </si>
  <si>
    <t>48.</t>
  </si>
  <si>
    <t>Juhász György</t>
  </si>
  <si>
    <t>49.</t>
  </si>
  <si>
    <t>Lázár István</t>
  </si>
  <si>
    <t>021000A19</t>
  </si>
  <si>
    <t>50.</t>
  </si>
  <si>
    <t>Tóth Károly</t>
  </si>
  <si>
    <t>021015A19</t>
  </si>
  <si>
    <t>51.</t>
  </si>
  <si>
    <t>020213A19</t>
  </si>
  <si>
    <t>52.</t>
  </si>
  <si>
    <t>Heim Krisztina</t>
  </si>
  <si>
    <t>014818A19</t>
  </si>
  <si>
    <t>53.</t>
  </si>
  <si>
    <t>Nagy Tamás</t>
  </si>
  <si>
    <t>54.</t>
  </si>
  <si>
    <t>018886A19</t>
  </si>
  <si>
    <t>55.</t>
  </si>
  <si>
    <t>Kocsis László</t>
  </si>
  <si>
    <t>56.</t>
  </si>
  <si>
    <t>Smigura Gábor</t>
  </si>
  <si>
    <t>57.</t>
  </si>
  <si>
    <t>58.</t>
  </si>
  <si>
    <t>Sallai Krisztina</t>
  </si>
  <si>
    <t>020207A19</t>
  </si>
  <si>
    <t>59.</t>
  </si>
  <si>
    <t>Török Balázs</t>
  </si>
  <si>
    <t>020092A19</t>
  </si>
  <si>
    <t>60.</t>
  </si>
  <si>
    <t>Frank Csaba</t>
  </si>
  <si>
    <t>61.</t>
  </si>
  <si>
    <t>Schmidt Olivér</t>
  </si>
  <si>
    <t>016667A19</t>
  </si>
  <si>
    <t>62.</t>
  </si>
  <si>
    <t>Rabi Sarolta</t>
  </si>
  <si>
    <t>021003A19</t>
  </si>
  <si>
    <t>63.</t>
  </si>
  <si>
    <t>Galgócziné Pásztor Adrienn</t>
  </si>
  <si>
    <t>019937A19</t>
  </si>
  <si>
    <t>64.</t>
  </si>
  <si>
    <t>020752A19</t>
  </si>
  <si>
    <t>65.</t>
  </si>
  <si>
    <t>Majoros Dorottya</t>
  </si>
  <si>
    <t>019553A19</t>
  </si>
  <si>
    <t>Détári István</t>
  </si>
  <si>
    <t>016229A19</t>
  </si>
  <si>
    <t>Fővárosi Pénzügyőr LK</t>
  </si>
  <si>
    <t>Molnár László</t>
  </si>
  <si>
    <t>017295A19</t>
  </si>
  <si>
    <t>Pitó Ferencz Levente</t>
  </si>
  <si>
    <t>Gödöny István László</t>
  </si>
  <si>
    <t>Kiss Ákos</t>
  </si>
  <si>
    <t>Mák Attila</t>
  </si>
  <si>
    <t>Tógya Gergely</t>
  </si>
  <si>
    <t>Tasi János</t>
  </si>
  <si>
    <t>016801A19</t>
  </si>
  <si>
    <t>Káli Lövész Sport Klub</t>
  </si>
  <si>
    <t>Novák István</t>
  </si>
  <si>
    <t>Koczka György</t>
  </si>
  <si>
    <t>020799A19</t>
  </si>
  <si>
    <t>Nagy Kaliberű Pisztoly LADY</t>
  </si>
  <si>
    <t>Nagy Kaliberű Puska LADY</t>
  </si>
  <si>
    <t>Farkas Mihály</t>
  </si>
  <si>
    <t>66.</t>
  </si>
  <si>
    <t>Turi Frida</t>
  </si>
  <si>
    <t>021005A19</t>
  </si>
  <si>
    <t>67.</t>
  </si>
  <si>
    <t>Füleki József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</si>
</sst>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9" fontId="0" fillId="0" borderId="5" xfId="0" applyNumberFormat="1" applyBorder="1"/>
    <xf numFmtId="0" fontId="0" fillId="0" borderId="4" xfId="0" applyFill="1" applyBorder="1"/>
    <xf numFmtId="0" fontId="7" fillId="0" borderId="0" xfId="0" applyFont="1" applyBorder="1"/>
    <xf numFmtId="0" fontId="0" fillId="0" borderId="6" xfId="0" applyBorder="1"/>
    <xf numFmtId="0" fontId="0" fillId="0" borderId="7" xfId="0" applyBorder="1"/>
    <xf numFmtId="9" fontId="0" fillId="0" borderId="8" xfId="0" applyNumberFormat="1" applyBorder="1"/>
    <xf numFmtId="0" fontId="0" fillId="0" borderId="8" xfId="0" applyBorder="1"/>
    <xf numFmtId="0" fontId="0" fillId="0" borderId="0" xfId="0" applyAlignment="1"/>
    <xf numFmtId="0" fontId="0" fillId="0" borderId="0" xfId="0" applyFill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id%20shoting%2011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ztráció"/>
      <sheetName val="Sörétes"/>
      <sheetName val="kkpi"/>
      <sheetName val="nkpi"/>
      <sheetName val="kkpu"/>
      <sheetName val="nkpu"/>
      <sheetName val="Munka7"/>
    </sheetNames>
    <sheetDataSet>
      <sheetData sheetId="0"/>
      <sheetData sheetId="1">
        <row r="4">
          <cell r="V4">
            <v>51.6</v>
          </cell>
        </row>
        <row r="5">
          <cell r="V5">
            <v>31.830000000000002</v>
          </cell>
        </row>
        <row r="6">
          <cell r="V6">
            <v>34.300000000000004</v>
          </cell>
        </row>
        <row r="7">
          <cell r="V7">
            <v>27.319999999999997</v>
          </cell>
        </row>
        <row r="9">
          <cell r="V9">
            <v>31.839999999999993</v>
          </cell>
        </row>
        <row r="10">
          <cell r="V10">
            <v>35.769999999999996</v>
          </cell>
        </row>
        <row r="11">
          <cell r="V11">
            <v>44.669999999999995</v>
          </cell>
        </row>
        <row r="12">
          <cell r="V12">
            <v>45.08</v>
          </cell>
        </row>
        <row r="13">
          <cell r="V13">
            <v>45.469999999999992</v>
          </cell>
        </row>
        <row r="14">
          <cell r="V14">
            <v>23.01</v>
          </cell>
        </row>
        <row r="15">
          <cell r="V15">
            <v>16.439999999999998</v>
          </cell>
        </row>
        <row r="16">
          <cell r="V16">
            <v>28.880000000000003</v>
          </cell>
        </row>
        <row r="17">
          <cell r="V17">
            <v>40.1</v>
          </cell>
        </row>
        <row r="18">
          <cell r="V18">
            <v>46.28</v>
          </cell>
        </row>
        <row r="19">
          <cell r="V19">
            <v>30.9</v>
          </cell>
        </row>
        <row r="20">
          <cell r="V20">
            <v>41.57</v>
          </cell>
        </row>
        <row r="21">
          <cell r="V21">
            <v>49.68</v>
          </cell>
        </row>
        <row r="22">
          <cell r="V22">
            <v>43.58</v>
          </cell>
        </row>
        <row r="23">
          <cell r="V23">
            <v>36.540000000000006</v>
          </cell>
        </row>
        <row r="24">
          <cell r="V24">
            <v>39.58</v>
          </cell>
        </row>
        <row r="27">
          <cell r="V27">
            <v>45.78</v>
          </cell>
        </row>
        <row r="28">
          <cell r="V28">
            <v>49.99</v>
          </cell>
        </row>
        <row r="29">
          <cell r="V29">
            <v>52.22</v>
          </cell>
        </row>
        <row r="31">
          <cell r="V31">
            <v>56.31</v>
          </cell>
        </row>
        <row r="33">
          <cell r="V33">
            <v>45.25</v>
          </cell>
        </row>
      </sheetData>
      <sheetData sheetId="2">
        <row r="3">
          <cell r="V3">
            <v>21.54</v>
          </cell>
        </row>
        <row r="4">
          <cell r="V4">
            <v>10.329999999999998</v>
          </cell>
        </row>
        <row r="5">
          <cell r="V5">
            <v>19.02</v>
          </cell>
        </row>
        <row r="6">
          <cell r="V6">
            <v>22.24</v>
          </cell>
        </row>
        <row r="7">
          <cell r="V7">
            <v>30.59</v>
          </cell>
        </row>
        <row r="9">
          <cell r="V9">
            <v>32.33</v>
          </cell>
        </row>
        <row r="10">
          <cell r="V10">
            <v>29.84</v>
          </cell>
        </row>
        <row r="11">
          <cell r="V11">
            <v>25.58</v>
          </cell>
        </row>
        <row r="12">
          <cell r="V12">
            <v>26.67</v>
          </cell>
        </row>
        <row r="13">
          <cell r="V13">
            <v>24.47</v>
          </cell>
        </row>
        <row r="14">
          <cell r="V14">
            <v>29.38</v>
          </cell>
        </row>
        <row r="15">
          <cell r="V15">
            <v>21.14</v>
          </cell>
        </row>
      </sheetData>
      <sheetData sheetId="3">
        <row r="4">
          <cell r="V4">
            <v>35.099999999999994</v>
          </cell>
        </row>
        <row r="5">
          <cell r="V5">
            <v>30.3</v>
          </cell>
        </row>
        <row r="6">
          <cell r="V6">
            <v>33.97</v>
          </cell>
        </row>
        <row r="7">
          <cell r="V7">
            <v>31.9</v>
          </cell>
        </row>
        <row r="8">
          <cell r="V8">
            <v>33.129999999999995</v>
          </cell>
        </row>
        <row r="9">
          <cell r="V9">
            <v>36.729999999999997</v>
          </cell>
        </row>
        <row r="10">
          <cell r="V10">
            <v>42.21</v>
          </cell>
        </row>
        <row r="11">
          <cell r="V11">
            <v>52.820000000000007</v>
          </cell>
        </row>
        <row r="12">
          <cell r="V12">
            <v>40.000000000000007</v>
          </cell>
        </row>
        <row r="13">
          <cell r="V13">
            <v>37.550000000000004</v>
          </cell>
        </row>
        <row r="14">
          <cell r="V14">
            <v>41.389999999999986</v>
          </cell>
        </row>
        <row r="15">
          <cell r="V15">
            <v>37.509999999999991</v>
          </cell>
        </row>
        <row r="16">
          <cell r="V16">
            <v>41.050000000000011</v>
          </cell>
        </row>
        <row r="17">
          <cell r="V17">
            <v>32.019999999999996</v>
          </cell>
        </row>
        <row r="18">
          <cell r="V18">
            <v>30.080000000000002</v>
          </cell>
        </row>
        <row r="19">
          <cell r="V19">
            <v>48.41</v>
          </cell>
        </row>
        <row r="21">
          <cell r="V21">
            <v>29.19</v>
          </cell>
        </row>
        <row r="22">
          <cell r="V22">
            <v>41.249999999999993</v>
          </cell>
        </row>
        <row r="23">
          <cell r="V23">
            <v>34.490000000000009</v>
          </cell>
        </row>
        <row r="24">
          <cell r="V24">
            <v>46.070000000000014</v>
          </cell>
        </row>
        <row r="25">
          <cell r="V25">
            <v>30.8</v>
          </cell>
        </row>
        <row r="26">
          <cell r="V26">
            <v>29.349999999999998</v>
          </cell>
        </row>
        <row r="27">
          <cell r="V27">
            <v>33.769999999999996</v>
          </cell>
        </row>
        <row r="28">
          <cell r="V28">
            <v>28.89</v>
          </cell>
        </row>
        <row r="30">
          <cell r="V30">
            <v>57.12</v>
          </cell>
        </row>
        <row r="31">
          <cell r="V31">
            <v>48.24</v>
          </cell>
        </row>
        <row r="32">
          <cell r="V32">
            <v>24.140000000000004</v>
          </cell>
        </row>
        <row r="33">
          <cell r="V33">
            <v>40.1</v>
          </cell>
        </row>
        <row r="34">
          <cell r="V34">
            <v>39.99</v>
          </cell>
        </row>
        <row r="35">
          <cell r="V35">
            <v>71.209999999999994</v>
          </cell>
        </row>
        <row r="36">
          <cell r="V36">
            <v>26.420000000000005</v>
          </cell>
        </row>
        <row r="37">
          <cell r="V37">
            <v>29.659999999999997</v>
          </cell>
        </row>
        <row r="39">
          <cell r="V39">
            <v>42.12</v>
          </cell>
        </row>
        <row r="40">
          <cell r="V40">
            <v>47.56</v>
          </cell>
        </row>
        <row r="41">
          <cell r="V41">
            <v>39.869999999999997</v>
          </cell>
        </row>
        <row r="42">
          <cell r="V42">
            <v>45.58</v>
          </cell>
        </row>
        <row r="44">
          <cell r="V44">
            <v>49.29</v>
          </cell>
        </row>
        <row r="45">
          <cell r="V45">
            <v>31.790000000000006</v>
          </cell>
        </row>
        <row r="46">
          <cell r="V46">
            <v>62.25</v>
          </cell>
        </row>
        <row r="47">
          <cell r="V47">
            <v>42.27</v>
          </cell>
        </row>
        <row r="49">
          <cell r="V49">
            <v>49.87</v>
          </cell>
        </row>
        <row r="50">
          <cell r="V50">
            <v>35.25</v>
          </cell>
        </row>
        <row r="51">
          <cell r="V51">
            <v>50.47</v>
          </cell>
        </row>
        <row r="52">
          <cell r="V52">
            <v>49.87</v>
          </cell>
        </row>
        <row r="53">
          <cell r="V53">
            <v>45.28</v>
          </cell>
        </row>
        <row r="56">
          <cell r="V56">
            <v>51.87</v>
          </cell>
        </row>
        <row r="57">
          <cell r="V57">
            <v>50.29</v>
          </cell>
        </row>
        <row r="58">
          <cell r="V58">
            <v>45.87</v>
          </cell>
        </row>
        <row r="60">
          <cell r="V60">
            <v>43.33</v>
          </cell>
        </row>
        <row r="61">
          <cell r="V61">
            <v>48.89</v>
          </cell>
        </row>
        <row r="62">
          <cell r="V62">
            <v>52.22</v>
          </cell>
        </row>
        <row r="63">
          <cell r="V63">
            <v>55.52</v>
          </cell>
        </row>
        <row r="64">
          <cell r="V64">
            <v>51.97</v>
          </cell>
        </row>
        <row r="65">
          <cell r="V65">
            <v>45.89</v>
          </cell>
        </row>
        <row r="66">
          <cell r="V66">
            <v>24.650000000000002</v>
          </cell>
        </row>
        <row r="67">
          <cell r="V67">
            <v>38.770000000000003</v>
          </cell>
        </row>
        <row r="68">
          <cell r="V68">
            <v>31.800000000000004</v>
          </cell>
        </row>
      </sheetData>
      <sheetData sheetId="4">
        <row r="3">
          <cell r="U3">
            <v>28.83</v>
          </cell>
        </row>
        <row r="4">
          <cell r="U4">
            <v>29.34</v>
          </cell>
        </row>
        <row r="5">
          <cell r="U5">
            <v>21.73</v>
          </cell>
        </row>
        <row r="6">
          <cell r="U6">
            <v>14.08</v>
          </cell>
        </row>
        <row r="7">
          <cell r="U7">
            <v>14.45</v>
          </cell>
        </row>
        <row r="8">
          <cell r="U8">
            <v>18.689999999999998</v>
          </cell>
        </row>
        <row r="9">
          <cell r="U9">
            <v>22.590000000000003</v>
          </cell>
        </row>
        <row r="10">
          <cell r="U10">
            <v>18.25</v>
          </cell>
        </row>
        <row r="11">
          <cell r="U11">
            <v>31.54</v>
          </cell>
        </row>
        <row r="12">
          <cell r="U12">
            <v>12.240000000000002</v>
          </cell>
        </row>
        <row r="14">
          <cell r="U14">
            <v>30.98</v>
          </cell>
        </row>
        <row r="16">
          <cell r="U16">
            <v>29.64</v>
          </cell>
        </row>
      </sheetData>
      <sheetData sheetId="5">
        <row r="3">
          <cell r="V3">
            <v>24.36</v>
          </cell>
        </row>
        <row r="4">
          <cell r="V4">
            <v>34.059999999999995</v>
          </cell>
        </row>
        <row r="5">
          <cell r="V5">
            <v>23.940000000000005</v>
          </cell>
        </row>
        <row r="6">
          <cell r="V6">
            <v>26.410000000000004</v>
          </cell>
        </row>
        <row r="7">
          <cell r="V7">
            <v>17.09</v>
          </cell>
        </row>
        <row r="8">
          <cell r="V8">
            <v>15.84</v>
          </cell>
        </row>
        <row r="9">
          <cell r="V9">
            <v>20.849999999999998</v>
          </cell>
        </row>
        <row r="10">
          <cell r="V10">
            <v>21.54</v>
          </cell>
        </row>
        <row r="11">
          <cell r="V11">
            <v>45.12</v>
          </cell>
        </row>
        <row r="12">
          <cell r="V12">
            <v>25.940000000000005</v>
          </cell>
        </row>
        <row r="13">
          <cell r="V13">
            <v>25.624000000000002</v>
          </cell>
        </row>
        <row r="14">
          <cell r="V14">
            <v>28.479999999999993</v>
          </cell>
        </row>
        <row r="15">
          <cell r="V15">
            <v>28.67</v>
          </cell>
        </row>
        <row r="16">
          <cell r="V16">
            <v>21.220000000000002</v>
          </cell>
        </row>
        <row r="17">
          <cell r="V17">
            <v>19.02</v>
          </cell>
        </row>
        <row r="18">
          <cell r="V18">
            <v>11.469999999999999</v>
          </cell>
        </row>
        <row r="19">
          <cell r="V19">
            <v>21.080000000000002</v>
          </cell>
        </row>
        <row r="20">
          <cell r="V20">
            <v>19.5</v>
          </cell>
        </row>
        <row r="21">
          <cell r="V21">
            <v>19.11</v>
          </cell>
        </row>
        <row r="22">
          <cell r="V22">
            <v>16.38</v>
          </cell>
        </row>
        <row r="23">
          <cell r="V23">
            <v>39.25</v>
          </cell>
        </row>
        <row r="24">
          <cell r="V24">
            <v>51.24</v>
          </cell>
        </row>
        <row r="25">
          <cell r="V25">
            <v>22.240000000000002</v>
          </cell>
        </row>
        <row r="26">
          <cell r="V26">
            <v>25.07</v>
          </cell>
        </row>
        <row r="27">
          <cell r="V27">
            <v>22.770000000000003</v>
          </cell>
        </row>
        <row r="28">
          <cell r="V28">
            <v>40.25</v>
          </cell>
        </row>
        <row r="29">
          <cell r="V29">
            <v>22.7</v>
          </cell>
        </row>
        <row r="30">
          <cell r="V30">
            <v>39.570000000000007</v>
          </cell>
        </row>
        <row r="31">
          <cell r="V31">
            <v>17.48</v>
          </cell>
        </row>
        <row r="32">
          <cell r="V32">
            <v>25.4</v>
          </cell>
        </row>
        <row r="33">
          <cell r="V33">
            <v>42.58</v>
          </cell>
        </row>
        <row r="34">
          <cell r="V34">
            <v>48.21</v>
          </cell>
        </row>
        <row r="35">
          <cell r="V35">
            <v>49.34</v>
          </cell>
        </row>
        <row r="36">
          <cell r="V36">
            <v>39.21</v>
          </cell>
        </row>
        <row r="37">
          <cell r="V37">
            <v>25.74</v>
          </cell>
        </row>
        <row r="38">
          <cell r="V38">
            <v>36.730000000000004</v>
          </cell>
        </row>
        <row r="39">
          <cell r="V39">
            <v>18.89</v>
          </cell>
        </row>
        <row r="40">
          <cell r="V40">
            <v>25.77</v>
          </cell>
        </row>
        <row r="41">
          <cell r="V41">
            <v>36.590000000000003</v>
          </cell>
        </row>
        <row r="42">
          <cell r="V42">
            <v>28.500000000000004</v>
          </cell>
        </row>
        <row r="43">
          <cell r="V43">
            <v>46.14</v>
          </cell>
        </row>
        <row r="44">
          <cell r="V44">
            <v>42.35</v>
          </cell>
        </row>
        <row r="45">
          <cell r="V45">
            <v>39.99</v>
          </cell>
        </row>
        <row r="46">
          <cell r="V46">
            <v>40.15</v>
          </cell>
        </row>
        <row r="47">
          <cell r="V47">
            <v>48.74</v>
          </cell>
        </row>
        <row r="48">
          <cell r="V48">
            <v>47.15</v>
          </cell>
        </row>
        <row r="49">
          <cell r="V49">
            <v>39.869999999999997</v>
          </cell>
        </row>
        <row r="50">
          <cell r="V50">
            <v>50.28</v>
          </cell>
        </row>
        <row r="51">
          <cell r="V51">
            <v>56.64</v>
          </cell>
        </row>
        <row r="52">
          <cell r="V52">
            <v>42.18</v>
          </cell>
        </row>
        <row r="53">
          <cell r="V53">
            <v>49.78</v>
          </cell>
        </row>
        <row r="54">
          <cell r="V54">
            <v>42.15</v>
          </cell>
        </row>
        <row r="55">
          <cell r="V55">
            <v>38.78</v>
          </cell>
        </row>
        <row r="56">
          <cell r="V56">
            <v>51.21</v>
          </cell>
        </row>
        <row r="57">
          <cell r="V57">
            <v>60.18</v>
          </cell>
        </row>
        <row r="58">
          <cell r="V58">
            <v>52.11</v>
          </cell>
        </row>
        <row r="59">
          <cell r="V59">
            <v>49.87</v>
          </cell>
        </row>
        <row r="60">
          <cell r="V60">
            <v>42</v>
          </cell>
        </row>
        <row r="61">
          <cell r="V61">
            <v>22.34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abSelected="1" topLeftCell="A201" workbookViewId="0">
      <selection activeCell="I225" sqref="I225"/>
    </sheetView>
  </sheetViews>
  <sheetFormatPr defaultRowHeight="15" x14ac:dyDescent="0.25"/>
  <cols>
    <col min="1" max="1" width="9.140625" style="1"/>
    <col min="2" max="2" width="25.5703125" bestFit="1" customWidth="1"/>
    <col min="3" max="3" width="5" bestFit="1" customWidth="1"/>
    <col min="4" max="4" width="10.28515625" bestFit="1" customWidth="1"/>
    <col min="5" max="5" width="22.28515625" bestFit="1" customWidth="1"/>
    <col min="6" max="6" width="7" bestFit="1" customWidth="1"/>
    <col min="7" max="7" width="5.5703125" style="2" bestFit="1" customWidth="1"/>
    <col min="9" max="9" width="26.7109375" customWidth="1"/>
    <col min="10" max="10" width="13" customWidth="1"/>
    <col min="11" max="11" width="3.85546875" customWidth="1"/>
  </cols>
  <sheetData>
    <row r="1" spans="1:14" ht="15.75" thickBot="1" x14ac:dyDescent="0.3"/>
    <row r="2" spans="1:14" ht="21" x14ac:dyDescent="0.35">
      <c r="B2" s="25" t="s">
        <v>0</v>
      </c>
      <c r="C2" s="26"/>
      <c r="D2" s="26"/>
      <c r="E2" s="26"/>
      <c r="F2" s="26"/>
      <c r="G2" s="27"/>
    </row>
    <row r="3" spans="1:14" ht="15.75" thickBot="1" x14ac:dyDescent="0.3">
      <c r="B3" s="28" t="s">
        <v>1</v>
      </c>
      <c r="C3" s="29"/>
      <c r="D3" s="29"/>
      <c r="E3" s="29"/>
      <c r="F3" s="29"/>
      <c r="G3" s="30"/>
    </row>
    <row r="4" spans="1:14" ht="18.75" thickBot="1" x14ac:dyDescent="0.3">
      <c r="B4" s="31">
        <v>43778</v>
      </c>
      <c r="C4" s="32"/>
      <c r="D4" s="32"/>
      <c r="E4" s="32"/>
      <c r="F4" s="32"/>
      <c r="G4" s="33"/>
      <c r="I4" s="34" t="s">
        <v>2</v>
      </c>
      <c r="J4" s="35"/>
      <c r="K4" s="35"/>
      <c r="L4" s="35"/>
      <c r="M4" s="35"/>
      <c r="N4" s="36"/>
    </row>
    <row r="5" spans="1:14" ht="15.75" thickBot="1" x14ac:dyDescent="0.3">
      <c r="I5" s="3"/>
      <c r="J5" s="4"/>
      <c r="K5" s="4"/>
      <c r="L5" s="4"/>
      <c r="M5" s="4"/>
      <c r="N5" s="5"/>
    </row>
    <row r="6" spans="1:14" ht="18.75" x14ac:dyDescent="0.3">
      <c r="B6" s="17" t="s">
        <v>3</v>
      </c>
      <c r="C6" s="18"/>
      <c r="D6" s="18"/>
      <c r="E6" s="18"/>
      <c r="F6" s="18"/>
      <c r="G6" s="19"/>
      <c r="I6" s="37" t="s">
        <v>4</v>
      </c>
      <c r="J6" s="38"/>
      <c r="K6" s="38"/>
      <c r="L6" s="38"/>
      <c r="M6" s="38"/>
      <c r="N6" s="39"/>
    </row>
    <row r="7" spans="1:14" x14ac:dyDescent="0.25">
      <c r="A7" s="1" t="s">
        <v>5</v>
      </c>
      <c r="B7" s="3" t="s">
        <v>6</v>
      </c>
      <c r="C7" s="4">
        <v>1967</v>
      </c>
      <c r="D7" s="4" t="s">
        <v>7</v>
      </c>
      <c r="E7" s="4" t="s">
        <v>8</v>
      </c>
      <c r="F7" s="4">
        <f>[1]kkpu!U12</f>
        <v>12.240000000000002</v>
      </c>
      <c r="G7" s="6">
        <f>$F$7/F7</f>
        <v>1</v>
      </c>
      <c r="I7" s="3"/>
      <c r="J7" s="4"/>
      <c r="K7" s="4"/>
      <c r="L7" s="4"/>
      <c r="M7" s="4"/>
      <c r="N7" s="5"/>
    </row>
    <row r="8" spans="1:14" x14ac:dyDescent="0.25">
      <c r="A8" s="1" t="s">
        <v>9</v>
      </c>
      <c r="B8" s="3" t="s">
        <v>10</v>
      </c>
      <c r="C8" s="4">
        <v>2001</v>
      </c>
      <c r="D8" s="4" t="s">
        <v>11</v>
      </c>
      <c r="E8" s="4" t="s">
        <v>12</v>
      </c>
      <c r="F8" s="4">
        <f>[1]kkpu!U6</f>
        <v>14.08</v>
      </c>
      <c r="G8" s="6">
        <f t="shared" ref="G8:G20" si="0">$F$7/F8</f>
        <v>0.86931818181818199</v>
      </c>
      <c r="I8" s="3" t="s">
        <v>13</v>
      </c>
      <c r="J8" s="4"/>
      <c r="K8" s="4"/>
      <c r="L8" s="4"/>
      <c r="M8" s="4"/>
      <c r="N8" s="5"/>
    </row>
    <row r="9" spans="1:14" x14ac:dyDescent="0.25">
      <c r="A9" s="1" t="s">
        <v>14</v>
      </c>
      <c r="B9" s="3" t="s">
        <v>15</v>
      </c>
      <c r="C9" s="4">
        <v>1970</v>
      </c>
      <c r="D9" s="4" t="s">
        <v>16</v>
      </c>
      <c r="E9" s="4" t="s">
        <v>12</v>
      </c>
      <c r="F9" s="4">
        <f>[1]kkpu!U7</f>
        <v>14.45</v>
      </c>
      <c r="G9" s="6">
        <f t="shared" si="0"/>
        <v>0.84705882352941197</v>
      </c>
      <c r="I9" s="3" t="s">
        <v>17</v>
      </c>
      <c r="J9" s="4"/>
      <c r="K9" s="4"/>
      <c r="L9" s="4"/>
      <c r="M9" s="4"/>
      <c r="N9" s="5"/>
    </row>
    <row r="10" spans="1:14" x14ac:dyDescent="0.25">
      <c r="A10" s="1" t="s">
        <v>18</v>
      </c>
      <c r="B10" s="3" t="s">
        <v>19</v>
      </c>
      <c r="C10" s="4">
        <v>1971</v>
      </c>
      <c r="D10" s="4" t="s">
        <v>20</v>
      </c>
      <c r="E10" s="4" t="s">
        <v>21</v>
      </c>
      <c r="F10" s="4">
        <f>[1]kkpu!U10</f>
        <v>18.25</v>
      </c>
      <c r="G10" s="6">
        <f t="shared" si="0"/>
        <v>0.67068493150684938</v>
      </c>
      <c r="I10" s="3" t="s">
        <v>22</v>
      </c>
      <c r="J10" s="4"/>
      <c r="K10" s="4"/>
      <c r="L10" s="4"/>
      <c r="M10" s="4"/>
      <c r="N10" s="5"/>
    </row>
    <row r="11" spans="1:14" x14ac:dyDescent="0.25">
      <c r="A11" s="1" t="s">
        <v>23</v>
      </c>
      <c r="B11" s="3" t="s">
        <v>24</v>
      </c>
      <c r="C11" s="4">
        <v>1989</v>
      </c>
      <c r="D11" s="4" t="s">
        <v>25</v>
      </c>
      <c r="E11" s="4" t="s">
        <v>21</v>
      </c>
      <c r="F11" s="4">
        <f>[1]kkpu!U8</f>
        <v>18.689999999999998</v>
      </c>
      <c r="G11" s="6">
        <f t="shared" si="0"/>
        <v>0.65489566613162142</v>
      </c>
      <c r="I11" s="3" t="s">
        <v>26</v>
      </c>
      <c r="J11" s="4"/>
      <c r="K11" s="4"/>
      <c r="L11" s="4"/>
      <c r="M11" s="4"/>
      <c r="N11" s="5"/>
    </row>
    <row r="12" spans="1:14" x14ac:dyDescent="0.25">
      <c r="A12" s="1" t="s">
        <v>27</v>
      </c>
      <c r="B12" s="3" t="s">
        <v>28</v>
      </c>
      <c r="C12" s="4">
        <v>1972</v>
      </c>
      <c r="D12" s="4" t="s">
        <v>29</v>
      </c>
      <c r="E12" s="4" t="s">
        <v>30</v>
      </c>
      <c r="F12" s="4">
        <f>[1]kkpu!U5</f>
        <v>21.73</v>
      </c>
      <c r="G12" s="6">
        <f t="shared" si="0"/>
        <v>0.56327657616198812</v>
      </c>
      <c r="I12" s="3"/>
      <c r="J12" s="4"/>
      <c r="K12" s="4"/>
      <c r="L12" s="4"/>
      <c r="M12" s="4"/>
      <c r="N12" s="5"/>
    </row>
    <row r="13" spans="1:14" x14ac:dyDescent="0.25">
      <c r="A13" s="1" t="s">
        <v>31</v>
      </c>
      <c r="B13" s="3" t="s">
        <v>32</v>
      </c>
      <c r="C13" s="4">
        <v>1952</v>
      </c>
      <c r="D13" s="4" t="s">
        <v>33</v>
      </c>
      <c r="E13" s="4" t="s">
        <v>34</v>
      </c>
      <c r="F13" s="4">
        <f>[1]kkpu!U9</f>
        <v>22.590000000000003</v>
      </c>
      <c r="G13" s="6">
        <f t="shared" si="0"/>
        <v>0.54183266932270913</v>
      </c>
      <c r="I13" s="7" t="s">
        <v>35</v>
      </c>
      <c r="J13" s="4"/>
      <c r="K13" s="4"/>
      <c r="L13" s="8" t="s">
        <v>36</v>
      </c>
      <c r="M13" s="4"/>
      <c r="N13" s="5"/>
    </row>
    <row r="14" spans="1:14" x14ac:dyDescent="0.25">
      <c r="A14" s="1" t="s">
        <v>37</v>
      </c>
      <c r="B14" s="3" t="s">
        <v>38</v>
      </c>
      <c r="C14" s="4">
        <v>1979</v>
      </c>
      <c r="D14" s="4" t="s">
        <v>39</v>
      </c>
      <c r="E14" s="4" t="s">
        <v>40</v>
      </c>
      <c r="F14" s="4">
        <f>[1]kkpu!U3</f>
        <v>28.83</v>
      </c>
      <c r="G14" s="6">
        <f t="shared" si="0"/>
        <v>0.42455775234131121</v>
      </c>
      <c r="I14" s="3"/>
      <c r="J14" s="4"/>
      <c r="K14" s="4"/>
      <c r="L14" s="4"/>
      <c r="M14" s="4"/>
      <c r="N14" s="5"/>
    </row>
    <row r="15" spans="1:14" x14ac:dyDescent="0.25">
      <c r="A15" s="1" t="s">
        <v>41</v>
      </c>
      <c r="B15" s="3" t="s">
        <v>42</v>
      </c>
      <c r="C15" s="4">
        <v>1968</v>
      </c>
      <c r="D15" s="4" t="s">
        <v>43</v>
      </c>
      <c r="E15" s="4" t="s">
        <v>30</v>
      </c>
      <c r="F15" s="4">
        <f>[1]kkpu!U4</f>
        <v>29.34</v>
      </c>
      <c r="G15" s="6">
        <f t="shared" si="0"/>
        <v>0.41717791411042954</v>
      </c>
      <c r="I15" s="3" t="s">
        <v>44</v>
      </c>
      <c r="J15" s="4"/>
      <c r="K15" s="4"/>
      <c r="L15" s="4"/>
      <c r="M15" s="4"/>
      <c r="N15" s="5"/>
    </row>
    <row r="16" spans="1:14" x14ac:dyDescent="0.25">
      <c r="A16" s="1" t="s">
        <v>45</v>
      </c>
      <c r="B16" s="3" t="s">
        <v>63</v>
      </c>
      <c r="C16" s="4">
        <v>1980</v>
      </c>
      <c r="D16" s="4" t="s">
        <v>64</v>
      </c>
      <c r="E16" s="4" t="s">
        <v>21</v>
      </c>
      <c r="F16" s="4">
        <v>29.45</v>
      </c>
      <c r="G16" s="6">
        <f t="shared" si="0"/>
        <v>0.41561969439728363</v>
      </c>
      <c r="I16" s="3" t="s">
        <v>48</v>
      </c>
      <c r="J16" s="4"/>
      <c r="K16" s="4"/>
      <c r="L16" s="4"/>
      <c r="M16" s="4"/>
      <c r="N16" s="5"/>
    </row>
    <row r="17" spans="1:14" x14ac:dyDescent="0.25">
      <c r="A17" s="1" t="s">
        <v>49</v>
      </c>
      <c r="B17" s="3" t="s">
        <v>46</v>
      </c>
      <c r="C17" s="4">
        <v>1967</v>
      </c>
      <c r="D17" s="4" t="s">
        <v>47</v>
      </c>
      <c r="E17" s="4" t="s">
        <v>21</v>
      </c>
      <c r="F17" s="4">
        <f>[1]kkpu!U16</f>
        <v>29.64</v>
      </c>
      <c r="G17" s="6">
        <f t="shared" si="0"/>
        <v>0.4129554655870446</v>
      </c>
      <c r="I17" s="3" t="s">
        <v>51</v>
      </c>
      <c r="J17" s="4"/>
      <c r="K17" s="4"/>
      <c r="L17" s="4"/>
      <c r="M17" s="4"/>
      <c r="N17" s="5"/>
    </row>
    <row r="18" spans="1:14" x14ac:dyDescent="0.25">
      <c r="A18" s="1" t="s">
        <v>52</v>
      </c>
      <c r="B18" s="3" t="s">
        <v>53</v>
      </c>
      <c r="C18" s="4">
        <v>1973</v>
      </c>
      <c r="D18" s="4" t="s">
        <v>54</v>
      </c>
      <c r="E18" s="4" t="s">
        <v>21</v>
      </c>
      <c r="F18" s="4">
        <f>[1]kkpu!U14</f>
        <v>30.98</v>
      </c>
      <c r="G18" s="6">
        <f t="shared" si="0"/>
        <v>0.39509360877985805</v>
      </c>
      <c r="I18" s="3"/>
      <c r="J18" s="4"/>
      <c r="K18" s="4"/>
      <c r="L18" s="4"/>
      <c r="M18" s="4"/>
      <c r="N18" s="5"/>
    </row>
    <row r="19" spans="1:14" x14ac:dyDescent="0.25">
      <c r="A19" s="1" t="s">
        <v>55</v>
      </c>
      <c r="B19" s="3" t="s">
        <v>50</v>
      </c>
      <c r="C19" s="4">
        <v>1979</v>
      </c>
      <c r="D19" s="4"/>
      <c r="E19" s="4" t="s">
        <v>21</v>
      </c>
      <c r="F19" s="4">
        <v>31.21</v>
      </c>
      <c r="G19" s="6">
        <f t="shared" si="0"/>
        <v>0.39218199295097728</v>
      </c>
      <c r="I19" s="3" t="s">
        <v>59</v>
      </c>
      <c r="J19" s="4" t="s">
        <v>60</v>
      </c>
      <c r="K19" s="4" t="s">
        <v>61</v>
      </c>
      <c r="L19" s="4"/>
      <c r="M19" s="4"/>
      <c r="N19" s="5"/>
    </row>
    <row r="20" spans="1:14" ht="15.75" thickBot="1" x14ac:dyDescent="0.3">
      <c r="A20" s="1" t="s">
        <v>62</v>
      </c>
      <c r="B20" s="9" t="s">
        <v>56</v>
      </c>
      <c r="C20" s="10">
        <v>1976</v>
      </c>
      <c r="D20" s="10" t="s">
        <v>57</v>
      </c>
      <c r="E20" s="10" t="s">
        <v>58</v>
      </c>
      <c r="F20" s="10">
        <f>[1]kkpu!U11</f>
        <v>31.54</v>
      </c>
      <c r="G20" s="11">
        <f t="shared" si="0"/>
        <v>0.3880786303107166</v>
      </c>
      <c r="I20" s="3"/>
      <c r="J20" s="4" t="s">
        <v>65</v>
      </c>
      <c r="K20" s="4" t="s">
        <v>61</v>
      </c>
      <c r="L20" s="4"/>
      <c r="M20" s="4"/>
      <c r="N20" s="5"/>
    </row>
    <row r="21" spans="1:14" ht="15.75" thickBot="1" x14ac:dyDescent="0.3">
      <c r="I21" s="3"/>
      <c r="J21" s="4" t="s">
        <v>66</v>
      </c>
      <c r="K21" s="4" t="s">
        <v>67</v>
      </c>
      <c r="L21" s="4"/>
      <c r="M21" s="4"/>
      <c r="N21" s="5"/>
    </row>
    <row r="22" spans="1:14" ht="18.75" x14ac:dyDescent="0.3">
      <c r="B22" s="17" t="s">
        <v>68</v>
      </c>
      <c r="C22" s="18"/>
      <c r="D22" s="18"/>
      <c r="E22" s="18"/>
      <c r="F22" s="18"/>
      <c r="G22" s="19"/>
      <c r="I22" s="3"/>
      <c r="J22" s="4"/>
      <c r="K22" s="4"/>
      <c r="L22" s="4"/>
      <c r="M22" s="4"/>
      <c r="N22" s="5"/>
    </row>
    <row r="23" spans="1:14" x14ac:dyDescent="0.25">
      <c r="A23" s="1" t="s">
        <v>5</v>
      </c>
      <c r="B23" s="3" t="s">
        <v>6</v>
      </c>
      <c r="C23" s="4">
        <v>1967</v>
      </c>
      <c r="D23" s="4" t="s">
        <v>7</v>
      </c>
      <c r="E23" s="4" t="s">
        <v>8</v>
      </c>
      <c r="F23" s="4">
        <f>[1]kkpi!V4</f>
        <v>10.329999999999998</v>
      </c>
      <c r="G23" s="6">
        <f>$F$23/F23</f>
        <v>1</v>
      </c>
      <c r="I23" s="3"/>
      <c r="J23" s="4"/>
      <c r="K23" s="4"/>
      <c r="L23" s="4"/>
      <c r="M23" s="4"/>
      <c r="N23" s="5"/>
    </row>
    <row r="24" spans="1:14" x14ac:dyDescent="0.25">
      <c r="A24" s="1" t="s">
        <v>9</v>
      </c>
      <c r="B24" s="3" t="s">
        <v>69</v>
      </c>
      <c r="C24" s="4">
        <v>1979</v>
      </c>
      <c r="D24" s="4" t="s">
        <v>70</v>
      </c>
      <c r="E24" s="4" t="s">
        <v>21</v>
      </c>
      <c r="F24" s="4">
        <f>[1]kkpi!V5</f>
        <v>19.02</v>
      </c>
      <c r="G24" s="6">
        <f t="shared" ref="G24:G36" si="1">$F$23/F24</f>
        <v>0.54311251314405884</v>
      </c>
      <c r="I24" s="3" t="s">
        <v>71</v>
      </c>
      <c r="J24" s="4"/>
      <c r="K24" s="4"/>
      <c r="L24" s="4"/>
      <c r="M24" s="4"/>
      <c r="N24" s="5"/>
    </row>
    <row r="25" spans="1:14" x14ac:dyDescent="0.25">
      <c r="A25" s="1" t="s">
        <v>14</v>
      </c>
      <c r="B25" s="3" t="s">
        <v>72</v>
      </c>
      <c r="C25" s="4">
        <v>1986</v>
      </c>
      <c r="D25" s="4"/>
      <c r="E25" s="4" t="s">
        <v>73</v>
      </c>
      <c r="F25" s="4">
        <f>[1]kkpi!V15</f>
        <v>21.14</v>
      </c>
      <c r="G25" s="6">
        <f t="shared" si="1"/>
        <v>0.48864711447492892</v>
      </c>
      <c r="I25" s="3"/>
      <c r="J25" s="4"/>
      <c r="K25" s="4"/>
      <c r="L25" s="4"/>
      <c r="M25" s="4"/>
      <c r="N25" s="5"/>
    </row>
    <row r="26" spans="1:14" x14ac:dyDescent="0.25">
      <c r="A26" s="1" t="s">
        <v>18</v>
      </c>
      <c r="B26" s="3" t="s">
        <v>74</v>
      </c>
      <c r="C26" s="4">
        <v>1979</v>
      </c>
      <c r="D26" s="4" t="s">
        <v>75</v>
      </c>
      <c r="E26" s="4" t="s">
        <v>58</v>
      </c>
      <c r="F26" s="4">
        <f>[1]kkpi!V3</f>
        <v>21.54</v>
      </c>
      <c r="G26" s="6">
        <f t="shared" si="1"/>
        <v>0.47957288765088202</v>
      </c>
      <c r="I26" s="3"/>
      <c r="J26" s="4" t="s">
        <v>76</v>
      </c>
      <c r="K26" s="4" t="s">
        <v>77</v>
      </c>
      <c r="L26" s="4"/>
      <c r="M26" s="4"/>
      <c r="N26" s="5"/>
    </row>
    <row r="27" spans="1:14" x14ac:dyDescent="0.25">
      <c r="A27" s="1" t="s">
        <v>23</v>
      </c>
      <c r="B27" s="3" t="s">
        <v>53</v>
      </c>
      <c r="C27" s="4">
        <v>1973</v>
      </c>
      <c r="D27" s="4" t="s">
        <v>54</v>
      </c>
      <c r="E27" s="4" t="s">
        <v>21</v>
      </c>
      <c r="F27" s="4">
        <f>[1]kkpi!V6</f>
        <v>22.24</v>
      </c>
      <c r="G27" s="6">
        <f t="shared" si="1"/>
        <v>0.46447841726618699</v>
      </c>
      <c r="I27" s="3"/>
      <c r="J27" s="4"/>
      <c r="K27" s="4" t="s">
        <v>78</v>
      </c>
      <c r="L27" s="4"/>
      <c r="M27" s="4"/>
      <c r="N27" s="5"/>
    </row>
    <row r="28" spans="1:14" x14ac:dyDescent="0.25">
      <c r="A28" s="1" t="s">
        <v>27</v>
      </c>
      <c r="B28" s="3" t="s">
        <v>79</v>
      </c>
      <c r="C28" s="4">
        <v>1986</v>
      </c>
      <c r="D28" s="4"/>
      <c r="E28" s="4" t="s">
        <v>58</v>
      </c>
      <c r="F28" s="4">
        <f>[1]kkpi!V13</f>
        <v>24.47</v>
      </c>
      <c r="G28" s="6">
        <f t="shared" si="1"/>
        <v>0.42214957090314664</v>
      </c>
      <c r="I28" s="3"/>
      <c r="J28" s="4"/>
      <c r="K28" s="4" t="s">
        <v>3</v>
      </c>
      <c r="L28" s="4"/>
      <c r="M28" s="4"/>
      <c r="N28" s="5"/>
    </row>
    <row r="29" spans="1:14" x14ac:dyDescent="0.25">
      <c r="A29" s="1" t="s">
        <v>31</v>
      </c>
      <c r="B29" s="3" t="s">
        <v>80</v>
      </c>
      <c r="C29" s="4">
        <v>1956</v>
      </c>
      <c r="D29" s="4" t="s">
        <v>81</v>
      </c>
      <c r="E29" s="4" t="s">
        <v>82</v>
      </c>
      <c r="F29" s="4">
        <f>[1]kkpi!V11</f>
        <v>25.58</v>
      </c>
      <c r="G29" s="6">
        <f t="shared" si="1"/>
        <v>0.40383111806098509</v>
      </c>
      <c r="I29" s="3"/>
      <c r="J29" s="4"/>
      <c r="K29" s="4" t="s">
        <v>68</v>
      </c>
      <c r="L29" s="4"/>
      <c r="M29" s="4"/>
      <c r="N29" s="5"/>
    </row>
    <row r="30" spans="1:14" x14ac:dyDescent="0.25">
      <c r="A30" s="1" t="s">
        <v>37</v>
      </c>
      <c r="B30" s="3" t="s">
        <v>46</v>
      </c>
      <c r="C30" s="4">
        <v>1967</v>
      </c>
      <c r="D30" s="4" t="s">
        <v>47</v>
      </c>
      <c r="E30" s="4" t="s">
        <v>21</v>
      </c>
      <c r="F30" s="4">
        <v>25.78</v>
      </c>
      <c r="G30" s="6">
        <f t="shared" si="1"/>
        <v>0.40069821567106273</v>
      </c>
      <c r="I30" s="3"/>
      <c r="J30" s="4"/>
      <c r="K30" s="4" t="s">
        <v>85</v>
      </c>
      <c r="L30" s="4"/>
      <c r="M30" s="4"/>
      <c r="N30" s="5"/>
    </row>
    <row r="31" spans="1:14" x14ac:dyDescent="0.25">
      <c r="A31" s="1" t="s">
        <v>41</v>
      </c>
      <c r="B31" s="3" t="s">
        <v>83</v>
      </c>
      <c r="C31" s="4">
        <v>1966</v>
      </c>
      <c r="D31" s="4" t="s">
        <v>84</v>
      </c>
      <c r="E31" s="4" t="s">
        <v>82</v>
      </c>
      <c r="F31" s="4">
        <f>[1]kkpi!V12</f>
        <v>26.67</v>
      </c>
      <c r="G31" s="6">
        <f t="shared" si="1"/>
        <v>0.3873265841769778</v>
      </c>
      <c r="I31" s="3"/>
      <c r="J31" s="4"/>
      <c r="K31" s="4"/>
      <c r="L31" s="4"/>
      <c r="M31" s="4"/>
      <c r="N31" s="5"/>
    </row>
    <row r="32" spans="1:14" x14ac:dyDescent="0.25">
      <c r="A32" s="1" t="s">
        <v>45</v>
      </c>
      <c r="B32" s="3" t="s">
        <v>86</v>
      </c>
      <c r="C32" s="4">
        <v>1984</v>
      </c>
      <c r="D32" s="4"/>
      <c r="E32" s="4" t="s">
        <v>73</v>
      </c>
      <c r="F32" s="4">
        <f>[1]kkpi!V14</f>
        <v>29.38</v>
      </c>
      <c r="G32" s="6">
        <f t="shared" si="1"/>
        <v>0.35159972770592235</v>
      </c>
      <c r="I32" s="3"/>
      <c r="J32" s="4"/>
      <c r="K32" s="4"/>
      <c r="L32" s="4"/>
      <c r="M32" s="4"/>
      <c r="N32" s="5"/>
    </row>
    <row r="33" spans="1:14" x14ac:dyDescent="0.25">
      <c r="A33" s="1" t="s">
        <v>49</v>
      </c>
      <c r="B33" s="3" t="s">
        <v>256</v>
      </c>
      <c r="C33" s="14">
        <v>1951</v>
      </c>
      <c r="D33" s="4"/>
      <c r="E33" s="14" t="s">
        <v>58</v>
      </c>
      <c r="F33" s="4">
        <v>29.66</v>
      </c>
      <c r="G33" s="6">
        <f t="shared" si="1"/>
        <v>0.34828051247471337</v>
      </c>
      <c r="I33" s="3" t="s">
        <v>89</v>
      </c>
      <c r="J33" s="4"/>
      <c r="K33" s="4"/>
      <c r="L33" s="4"/>
      <c r="M33" s="4"/>
      <c r="N33" s="5"/>
    </row>
    <row r="34" spans="1:14" x14ac:dyDescent="0.25">
      <c r="A34" s="1" t="s">
        <v>52</v>
      </c>
      <c r="B34" s="3" t="s">
        <v>87</v>
      </c>
      <c r="C34" s="4">
        <v>1949</v>
      </c>
      <c r="D34" s="4" t="s">
        <v>88</v>
      </c>
      <c r="E34" s="4" t="s">
        <v>82</v>
      </c>
      <c r="F34" s="4">
        <f>[1]kkpi!V10</f>
        <v>29.84</v>
      </c>
      <c r="G34" s="6">
        <f t="shared" si="1"/>
        <v>0.34617962466487928</v>
      </c>
      <c r="I34" s="3" t="s">
        <v>90</v>
      </c>
      <c r="J34" s="4"/>
      <c r="K34" s="4"/>
      <c r="L34" s="4"/>
      <c r="M34" s="4"/>
      <c r="N34" s="5"/>
    </row>
    <row r="35" spans="1:14" x14ac:dyDescent="0.25">
      <c r="A35" s="1" t="s">
        <v>55</v>
      </c>
      <c r="B35" s="3" t="s">
        <v>50</v>
      </c>
      <c r="C35" s="4">
        <v>1979</v>
      </c>
      <c r="D35" s="4"/>
      <c r="E35" s="4" t="s">
        <v>21</v>
      </c>
      <c r="F35" s="4">
        <f>[1]kkpi!V7</f>
        <v>30.59</v>
      </c>
      <c r="G35" s="6">
        <f t="shared" si="1"/>
        <v>0.33769205622752529</v>
      </c>
      <c r="I35" s="3"/>
      <c r="J35" s="4"/>
      <c r="K35" s="4"/>
      <c r="L35" s="4"/>
      <c r="M35" s="4"/>
      <c r="N35" s="5"/>
    </row>
    <row r="36" spans="1:14" ht="15.75" thickBot="1" x14ac:dyDescent="0.3">
      <c r="A36" s="1" t="s">
        <v>62</v>
      </c>
      <c r="B36" s="9" t="s">
        <v>91</v>
      </c>
      <c r="C36" s="10">
        <v>1973</v>
      </c>
      <c r="D36" s="10" t="s">
        <v>92</v>
      </c>
      <c r="E36" s="10" t="s">
        <v>58</v>
      </c>
      <c r="F36" s="10">
        <f>[1]kkpi!V9</f>
        <v>32.33</v>
      </c>
      <c r="G36" s="11">
        <f t="shared" si="1"/>
        <v>0.31951747602845648</v>
      </c>
      <c r="I36" s="3"/>
      <c r="J36" s="4"/>
      <c r="K36" s="4"/>
      <c r="L36" s="4"/>
      <c r="M36" s="4"/>
      <c r="N36" s="5"/>
    </row>
    <row r="37" spans="1:14" ht="16.5" thickBot="1" x14ac:dyDescent="0.3">
      <c r="I37" s="20" t="s">
        <v>69</v>
      </c>
      <c r="J37" s="21"/>
      <c r="K37" s="4"/>
      <c r="L37" s="21" t="s">
        <v>66</v>
      </c>
      <c r="M37" s="21"/>
      <c r="N37" s="5"/>
    </row>
    <row r="38" spans="1:14" ht="18.75" x14ac:dyDescent="0.3">
      <c r="B38" s="17" t="s">
        <v>78</v>
      </c>
      <c r="C38" s="18"/>
      <c r="D38" s="18"/>
      <c r="E38" s="18"/>
      <c r="F38" s="18"/>
      <c r="G38" s="19"/>
      <c r="I38" s="22" t="s">
        <v>93</v>
      </c>
      <c r="J38" s="23"/>
      <c r="K38" s="4"/>
      <c r="L38" s="24" t="s">
        <v>94</v>
      </c>
      <c r="M38" s="24"/>
      <c r="N38" s="5"/>
    </row>
    <row r="39" spans="1:14" ht="15.75" thickBot="1" x14ac:dyDescent="0.3">
      <c r="A39" s="1" t="s">
        <v>5</v>
      </c>
      <c r="B39" s="3" t="s">
        <v>69</v>
      </c>
      <c r="C39" s="4">
        <v>1979</v>
      </c>
      <c r="D39" s="4" t="s">
        <v>70</v>
      </c>
      <c r="E39" s="4" t="s">
        <v>21</v>
      </c>
      <c r="F39" s="4">
        <f>[1]nkpi!V32</f>
        <v>24.140000000000004</v>
      </c>
      <c r="G39" s="6">
        <f t="shared" ref="G39:G102" si="2">$F$39/F39</f>
        <v>1</v>
      </c>
      <c r="I39" s="15" t="s">
        <v>95</v>
      </c>
      <c r="J39" s="16"/>
      <c r="K39" s="10"/>
      <c r="L39" s="10"/>
      <c r="M39" s="10"/>
      <c r="N39" s="12"/>
    </row>
    <row r="40" spans="1:14" x14ac:dyDescent="0.25">
      <c r="A40" s="1" t="s">
        <v>9</v>
      </c>
      <c r="B40" s="3" t="s">
        <v>6</v>
      </c>
      <c r="C40" s="4">
        <v>1967</v>
      </c>
      <c r="D40" s="4" t="s">
        <v>7</v>
      </c>
      <c r="E40" s="4" t="s">
        <v>8</v>
      </c>
      <c r="F40" s="4">
        <f>[1]nkpi!V66</f>
        <v>24.650000000000002</v>
      </c>
      <c r="G40" s="6">
        <f t="shared" si="2"/>
        <v>0.97931034482758628</v>
      </c>
    </row>
    <row r="41" spans="1:14" x14ac:dyDescent="0.25">
      <c r="A41" s="1" t="s">
        <v>14</v>
      </c>
      <c r="B41" s="3" t="s">
        <v>96</v>
      </c>
      <c r="C41" s="4">
        <v>1973</v>
      </c>
      <c r="D41" s="4" t="s">
        <v>97</v>
      </c>
      <c r="E41" s="4" t="s">
        <v>21</v>
      </c>
      <c r="F41" s="4">
        <f>[1]nkpi!V36</f>
        <v>26.420000000000005</v>
      </c>
      <c r="G41" s="6">
        <f t="shared" si="2"/>
        <v>0.91370174110522329</v>
      </c>
      <c r="N41" s="13"/>
    </row>
    <row r="42" spans="1:14" x14ac:dyDescent="0.25">
      <c r="A42" s="1" t="s">
        <v>18</v>
      </c>
      <c r="B42" s="3" t="s">
        <v>98</v>
      </c>
      <c r="C42" s="4">
        <v>1994</v>
      </c>
      <c r="D42" s="4" t="s">
        <v>99</v>
      </c>
      <c r="E42" s="4" t="s">
        <v>21</v>
      </c>
      <c r="F42" s="4">
        <f>[1]nkpi!V28</f>
        <v>28.89</v>
      </c>
      <c r="G42" s="6">
        <f t="shared" si="2"/>
        <v>0.83558324679820017</v>
      </c>
    </row>
    <row r="43" spans="1:14" x14ac:dyDescent="0.25">
      <c r="A43" s="1" t="s">
        <v>23</v>
      </c>
      <c r="B43" s="3" t="s">
        <v>19</v>
      </c>
      <c r="C43" s="4">
        <v>1971</v>
      </c>
      <c r="D43" s="4" t="s">
        <v>20</v>
      </c>
      <c r="E43" s="4" t="s">
        <v>21</v>
      </c>
      <c r="F43" s="4">
        <f>[1]nkpi!V21</f>
        <v>29.19</v>
      </c>
      <c r="G43" s="6">
        <f t="shared" si="2"/>
        <v>0.82699554642000694</v>
      </c>
    </row>
    <row r="44" spans="1:14" x14ac:dyDescent="0.25">
      <c r="A44" s="1" t="s">
        <v>27</v>
      </c>
      <c r="B44" s="3" t="s">
        <v>100</v>
      </c>
      <c r="C44" s="4">
        <v>1979</v>
      </c>
      <c r="D44" s="4" t="s">
        <v>101</v>
      </c>
      <c r="E44" s="4" t="s">
        <v>21</v>
      </c>
      <c r="F44" s="4">
        <f>[1]nkpi!V26</f>
        <v>29.349999999999998</v>
      </c>
      <c r="G44" s="6">
        <f t="shared" si="2"/>
        <v>0.82248722316865441</v>
      </c>
    </row>
    <row r="45" spans="1:14" x14ac:dyDescent="0.25">
      <c r="A45" s="1" t="s">
        <v>31</v>
      </c>
      <c r="B45" s="3" t="s">
        <v>102</v>
      </c>
      <c r="C45" s="4">
        <v>1992</v>
      </c>
      <c r="D45" s="4" t="s">
        <v>103</v>
      </c>
      <c r="E45" s="4" t="s">
        <v>21</v>
      </c>
      <c r="F45" s="4">
        <f>[1]nkpi!V37</f>
        <v>29.659999999999997</v>
      </c>
      <c r="G45" s="6">
        <f t="shared" si="2"/>
        <v>0.81389076196898202</v>
      </c>
    </row>
    <row r="46" spans="1:14" x14ac:dyDescent="0.25">
      <c r="A46" s="1" t="s">
        <v>37</v>
      </c>
      <c r="B46" s="3" t="s">
        <v>104</v>
      </c>
      <c r="C46" s="4">
        <v>1975</v>
      </c>
      <c r="D46" s="4" t="s">
        <v>105</v>
      </c>
      <c r="E46" s="4" t="s">
        <v>58</v>
      </c>
      <c r="F46" s="4">
        <f>[1]nkpi!V18</f>
        <v>30.080000000000002</v>
      </c>
      <c r="G46" s="6">
        <f t="shared" si="2"/>
        <v>0.80252659574468099</v>
      </c>
    </row>
    <row r="47" spans="1:14" x14ac:dyDescent="0.25">
      <c r="A47" s="1" t="s">
        <v>41</v>
      </c>
      <c r="B47" s="3" t="s">
        <v>28</v>
      </c>
      <c r="C47" s="4">
        <v>1972</v>
      </c>
      <c r="D47" s="4" t="s">
        <v>29</v>
      </c>
      <c r="E47" s="4" t="s">
        <v>30</v>
      </c>
      <c r="F47" s="4">
        <f>[1]nkpi!V5</f>
        <v>30.3</v>
      </c>
      <c r="G47" s="6">
        <f t="shared" si="2"/>
        <v>0.79669966996699682</v>
      </c>
    </row>
    <row r="48" spans="1:14" x14ac:dyDescent="0.25">
      <c r="A48" s="1" t="s">
        <v>45</v>
      </c>
      <c r="B48" s="3" t="s">
        <v>106</v>
      </c>
      <c r="C48" s="4">
        <v>1971</v>
      </c>
      <c r="D48" s="4" t="s">
        <v>107</v>
      </c>
      <c r="E48" s="4" t="s">
        <v>21</v>
      </c>
      <c r="F48" s="4">
        <f>[1]nkpi!V25</f>
        <v>30.8</v>
      </c>
      <c r="G48" s="6">
        <f t="shared" si="2"/>
        <v>0.78376623376623389</v>
      </c>
    </row>
    <row r="49" spans="1:7" x14ac:dyDescent="0.25">
      <c r="A49" s="1" t="s">
        <v>49</v>
      </c>
      <c r="B49" s="3" t="s">
        <v>108</v>
      </c>
      <c r="C49" s="4">
        <v>1992</v>
      </c>
      <c r="D49" s="4" t="s">
        <v>109</v>
      </c>
      <c r="E49" s="4" t="s">
        <v>21</v>
      </c>
      <c r="F49" s="4">
        <f>[1]nkpi!V45</f>
        <v>31.790000000000006</v>
      </c>
      <c r="G49" s="6">
        <f t="shared" si="2"/>
        <v>0.7593582887700534</v>
      </c>
    </row>
    <row r="50" spans="1:7" x14ac:dyDescent="0.25">
      <c r="A50" s="1" t="s">
        <v>52</v>
      </c>
      <c r="B50" s="3" t="s">
        <v>110</v>
      </c>
      <c r="C50" s="4">
        <v>1986</v>
      </c>
      <c r="D50" s="4" t="s">
        <v>111</v>
      </c>
      <c r="E50" s="4" t="s">
        <v>21</v>
      </c>
      <c r="F50" s="4">
        <f>[1]nkpi!V68</f>
        <v>31.800000000000004</v>
      </c>
      <c r="G50" s="6">
        <f t="shared" si="2"/>
        <v>0.75911949685534597</v>
      </c>
    </row>
    <row r="51" spans="1:7" x14ac:dyDescent="0.25">
      <c r="A51" s="1" t="s">
        <v>55</v>
      </c>
      <c r="B51" s="3" t="s">
        <v>24</v>
      </c>
      <c r="C51" s="4">
        <v>1989</v>
      </c>
      <c r="D51" s="4" t="s">
        <v>25</v>
      </c>
      <c r="E51" s="4" t="s">
        <v>21</v>
      </c>
      <c r="F51" s="4">
        <f>[1]nkpi!V7</f>
        <v>31.9</v>
      </c>
      <c r="G51" s="6">
        <f t="shared" si="2"/>
        <v>0.75673981191222583</v>
      </c>
    </row>
    <row r="52" spans="1:7" x14ac:dyDescent="0.25">
      <c r="A52" s="1" t="s">
        <v>62</v>
      </c>
      <c r="B52" s="3" t="s">
        <v>112</v>
      </c>
      <c r="C52" s="4">
        <v>1995</v>
      </c>
      <c r="D52" s="4" t="s">
        <v>113</v>
      </c>
      <c r="E52" s="4" t="s">
        <v>21</v>
      </c>
      <c r="F52" s="4">
        <f>[1]nkpi!V17</f>
        <v>32.019999999999996</v>
      </c>
      <c r="G52" s="6">
        <f t="shared" si="2"/>
        <v>0.75390381011867602</v>
      </c>
    </row>
    <row r="53" spans="1:7" x14ac:dyDescent="0.25">
      <c r="A53" s="1" t="s">
        <v>114</v>
      </c>
      <c r="B53" s="3" t="s">
        <v>115</v>
      </c>
      <c r="C53" s="4">
        <v>1980</v>
      </c>
      <c r="D53" s="4"/>
      <c r="E53" s="4" t="s">
        <v>21</v>
      </c>
      <c r="F53" s="4">
        <f>[1]nkpi!V8</f>
        <v>33.129999999999995</v>
      </c>
      <c r="G53" s="6">
        <f t="shared" si="2"/>
        <v>0.72864473287051035</v>
      </c>
    </row>
    <row r="54" spans="1:7" x14ac:dyDescent="0.25">
      <c r="A54" s="1" t="s">
        <v>116</v>
      </c>
      <c r="B54" s="3" t="s">
        <v>63</v>
      </c>
      <c r="C54" s="4">
        <v>1980</v>
      </c>
      <c r="D54" s="4" t="s">
        <v>64</v>
      </c>
      <c r="E54" s="4" t="s">
        <v>21</v>
      </c>
      <c r="F54" s="4">
        <f>[1]nkpi!V27</f>
        <v>33.769999999999996</v>
      </c>
      <c r="G54" s="6">
        <f t="shared" si="2"/>
        <v>0.71483565294640239</v>
      </c>
    </row>
    <row r="55" spans="1:7" x14ac:dyDescent="0.25">
      <c r="A55" s="1" t="s">
        <v>117</v>
      </c>
      <c r="B55" s="3" t="s">
        <v>118</v>
      </c>
      <c r="C55" s="4">
        <v>1993</v>
      </c>
      <c r="D55" s="4" t="s">
        <v>119</v>
      </c>
      <c r="E55" s="4" t="s">
        <v>21</v>
      </c>
      <c r="F55" s="4">
        <f>[1]nkpi!V6</f>
        <v>33.97</v>
      </c>
      <c r="G55" s="6">
        <f t="shared" si="2"/>
        <v>0.71062702384456888</v>
      </c>
    </row>
    <row r="56" spans="1:7" x14ac:dyDescent="0.25">
      <c r="A56" s="1" t="s">
        <v>120</v>
      </c>
      <c r="B56" s="3" t="s">
        <v>121</v>
      </c>
      <c r="C56" s="4">
        <v>1979</v>
      </c>
      <c r="D56" s="4" t="s">
        <v>122</v>
      </c>
      <c r="E56" s="4" t="s">
        <v>58</v>
      </c>
      <c r="F56" s="4">
        <f>[1]nkpi!V23</f>
        <v>34.490000000000009</v>
      </c>
      <c r="G56" s="6">
        <f t="shared" si="2"/>
        <v>0.69991301826616403</v>
      </c>
    </row>
    <row r="57" spans="1:7" x14ac:dyDescent="0.25">
      <c r="A57" s="1" t="s">
        <v>123</v>
      </c>
      <c r="B57" s="3" t="s">
        <v>74</v>
      </c>
      <c r="C57" s="4">
        <v>1979</v>
      </c>
      <c r="D57" s="4" t="s">
        <v>75</v>
      </c>
      <c r="E57" s="4" t="s">
        <v>58</v>
      </c>
      <c r="F57" s="4">
        <f>[1]nkpi!V4</f>
        <v>35.099999999999994</v>
      </c>
      <c r="G57" s="6">
        <f t="shared" si="2"/>
        <v>0.68774928774928801</v>
      </c>
    </row>
    <row r="58" spans="1:7" x14ac:dyDescent="0.25">
      <c r="A58" s="1" t="s">
        <v>124</v>
      </c>
      <c r="B58" s="3" t="s">
        <v>87</v>
      </c>
      <c r="C58" s="4">
        <v>1949</v>
      </c>
      <c r="D58" s="4" t="s">
        <v>88</v>
      </c>
      <c r="E58" s="4" t="s">
        <v>82</v>
      </c>
      <c r="F58" s="4">
        <f>[1]nkpi!V50</f>
        <v>35.25</v>
      </c>
      <c r="G58" s="6">
        <f t="shared" si="2"/>
        <v>0.68482269503546112</v>
      </c>
    </row>
    <row r="59" spans="1:7" x14ac:dyDescent="0.25">
      <c r="A59" s="1" t="s">
        <v>125</v>
      </c>
      <c r="B59" s="3" t="s">
        <v>126</v>
      </c>
      <c r="C59" s="4">
        <v>1984</v>
      </c>
      <c r="D59" s="4"/>
      <c r="E59" s="4" t="s">
        <v>21</v>
      </c>
      <c r="F59" s="4">
        <f>[1]nkpi!V9</f>
        <v>36.729999999999997</v>
      </c>
      <c r="G59" s="6">
        <f t="shared" si="2"/>
        <v>0.6572284236319087</v>
      </c>
    </row>
    <row r="60" spans="1:7" x14ac:dyDescent="0.25">
      <c r="A60" s="1" t="s">
        <v>127</v>
      </c>
      <c r="B60" s="3" t="s">
        <v>128</v>
      </c>
      <c r="C60" s="4">
        <v>1984</v>
      </c>
      <c r="D60" s="4"/>
      <c r="E60" s="4" t="s">
        <v>21</v>
      </c>
      <c r="F60" s="4">
        <v>37.43</v>
      </c>
      <c r="G60" s="6">
        <f t="shared" si="2"/>
        <v>0.64493721613678878</v>
      </c>
    </row>
    <row r="61" spans="1:7" x14ac:dyDescent="0.25">
      <c r="A61" s="1" t="s">
        <v>129</v>
      </c>
      <c r="B61" s="3" t="s">
        <v>130</v>
      </c>
      <c r="C61" s="4">
        <v>1969</v>
      </c>
      <c r="D61" s="4" t="s">
        <v>131</v>
      </c>
      <c r="E61" s="4" t="s">
        <v>82</v>
      </c>
      <c r="F61" s="4">
        <f>[1]nkpi!V15</f>
        <v>37.509999999999991</v>
      </c>
      <c r="G61" s="6">
        <f t="shared" si="2"/>
        <v>0.64356171687550012</v>
      </c>
    </row>
    <row r="62" spans="1:7" x14ac:dyDescent="0.25">
      <c r="A62" s="1" t="s">
        <v>132</v>
      </c>
      <c r="B62" s="3" t="s">
        <v>133</v>
      </c>
      <c r="C62" s="4">
        <v>1979</v>
      </c>
      <c r="D62" s="4"/>
      <c r="E62" s="4" t="s">
        <v>21</v>
      </c>
      <c r="F62" s="4">
        <f>[1]nkpi!V13</f>
        <v>37.550000000000004</v>
      </c>
      <c r="G62" s="6">
        <f t="shared" si="2"/>
        <v>0.64287616511318246</v>
      </c>
    </row>
    <row r="63" spans="1:7" x14ac:dyDescent="0.25">
      <c r="A63" s="1" t="s">
        <v>134</v>
      </c>
      <c r="B63" s="3" t="s">
        <v>135</v>
      </c>
      <c r="C63" s="4">
        <v>1982</v>
      </c>
      <c r="D63" s="4" t="s">
        <v>136</v>
      </c>
      <c r="E63" s="4" t="s">
        <v>21</v>
      </c>
      <c r="F63" s="4">
        <f>[1]nkpi!V67</f>
        <v>38.770000000000003</v>
      </c>
      <c r="G63" s="6">
        <f t="shared" si="2"/>
        <v>0.622646376063967</v>
      </c>
    </row>
    <row r="64" spans="1:7" x14ac:dyDescent="0.25">
      <c r="A64" s="1" t="s">
        <v>137</v>
      </c>
      <c r="B64" s="3" t="s">
        <v>50</v>
      </c>
      <c r="C64" s="4">
        <v>1979</v>
      </c>
      <c r="D64" s="4"/>
      <c r="E64" s="4" t="s">
        <v>21</v>
      </c>
      <c r="F64" s="4">
        <f>[1]nkpi!V41</f>
        <v>39.869999999999997</v>
      </c>
      <c r="G64" s="6">
        <f t="shared" si="2"/>
        <v>0.60546777025332343</v>
      </c>
    </row>
    <row r="65" spans="1:7" x14ac:dyDescent="0.25">
      <c r="A65" s="1" t="s">
        <v>138</v>
      </c>
      <c r="B65" s="3" t="s">
        <v>139</v>
      </c>
      <c r="C65" s="4">
        <v>1994</v>
      </c>
      <c r="D65" s="4" t="s">
        <v>140</v>
      </c>
      <c r="E65" s="4" t="s">
        <v>21</v>
      </c>
      <c r="F65" s="4">
        <v>39.93</v>
      </c>
      <c r="G65" s="6">
        <f t="shared" si="2"/>
        <v>0.60455797645880305</v>
      </c>
    </row>
    <row r="66" spans="1:7" x14ac:dyDescent="0.25">
      <c r="A66" s="1" t="s">
        <v>141</v>
      </c>
      <c r="B66" s="3" t="s">
        <v>142</v>
      </c>
      <c r="C66" s="4">
        <v>1976</v>
      </c>
      <c r="D66" s="4" t="s">
        <v>143</v>
      </c>
      <c r="E66" s="4" t="s">
        <v>144</v>
      </c>
      <c r="F66" s="4">
        <f>[1]nkpi!V34</f>
        <v>39.99</v>
      </c>
      <c r="G66" s="6">
        <f t="shared" si="2"/>
        <v>0.60365091272818217</v>
      </c>
    </row>
    <row r="67" spans="1:7" x14ac:dyDescent="0.25">
      <c r="A67" s="1" t="s">
        <v>145</v>
      </c>
      <c r="B67" s="3" t="s">
        <v>146</v>
      </c>
      <c r="C67" s="4">
        <v>1973</v>
      </c>
      <c r="D67" s="4" t="s">
        <v>147</v>
      </c>
      <c r="E67" s="4" t="s">
        <v>148</v>
      </c>
      <c r="F67" s="4">
        <f>[1]nkpi!V12</f>
        <v>40.000000000000007</v>
      </c>
      <c r="G67" s="6">
        <f t="shared" si="2"/>
        <v>0.60350000000000004</v>
      </c>
    </row>
    <row r="68" spans="1:7" x14ac:dyDescent="0.25">
      <c r="A68" s="1" t="s">
        <v>149</v>
      </c>
      <c r="B68" s="3" t="s">
        <v>150</v>
      </c>
      <c r="C68" s="4">
        <v>1992</v>
      </c>
      <c r="D68" s="4" t="s">
        <v>151</v>
      </c>
      <c r="E68" s="4" t="s">
        <v>21</v>
      </c>
      <c r="F68" s="4">
        <f>[1]nkpi!V33</f>
        <v>40.1</v>
      </c>
      <c r="G68" s="6">
        <f t="shared" si="2"/>
        <v>0.60199501246882803</v>
      </c>
    </row>
    <row r="69" spans="1:7" x14ac:dyDescent="0.25">
      <c r="A69" s="1" t="s">
        <v>152</v>
      </c>
      <c r="B69" s="3" t="s">
        <v>153</v>
      </c>
      <c r="C69" s="4">
        <v>1992</v>
      </c>
      <c r="D69" s="4" t="s">
        <v>154</v>
      </c>
      <c r="E69" s="4" t="s">
        <v>21</v>
      </c>
      <c r="F69" s="4">
        <f>[1]nkpi!V16</f>
        <v>41.050000000000011</v>
      </c>
      <c r="G69" s="6">
        <f t="shared" si="2"/>
        <v>0.58806333739342265</v>
      </c>
    </row>
    <row r="70" spans="1:7" x14ac:dyDescent="0.25">
      <c r="A70" s="1" t="s">
        <v>155</v>
      </c>
      <c r="B70" s="3" t="s">
        <v>56</v>
      </c>
      <c r="C70" s="4">
        <v>1976</v>
      </c>
      <c r="D70" s="4" t="s">
        <v>57</v>
      </c>
      <c r="E70" s="4" t="s">
        <v>58</v>
      </c>
      <c r="F70" s="4">
        <f>[1]nkpi!V22</f>
        <v>41.249999999999993</v>
      </c>
      <c r="G70" s="6">
        <f t="shared" si="2"/>
        <v>0.58521212121212141</v>
      </c>
    </row>
    <row r="71" spans="1:7" x14ac:dyDescent="0.25">
      <c r="A71" s="1" t="s">
        <v>156</v>
      </c>
      <c r="B71" s="3" t="s">
        <v>157</v>
      </c>
      <c r="C71" s="4">
        <v>1973</v>
      </c>
      <c r="D71" s="4" t="s">
        <v>158</v>
      </c>
      <c r="E71" s="4" t="s">
        <v>82</v>
      </c>
      <c r="F71" s="4">
        <f>[1]nkpi!V14</f>
        <v>41.389999999999986</v>
      </c>
      <c r="G71" s="6">
        <f t="shared" si="2"/>
        <v>0.58323266489490244</v>
      </c>
    </row>
    <row r="72" spans="1:7" x14ac:dyDescent="0.25">
      <c r="A72" s="1" t="s">
        <v>159</v>
      </c>
      <c r="B72" s="3" t="s">
        <v>160</v>
      </c>
      <c r="C72" s="4">
        <v>1983</v>
      </c>
      <c r="D72" s="4" t="s">
        <v>161</v>
      </c>
      <c r="E72" s="4" t="s">
        <v>21</v>
      </c>
      <c r="F72" s="4">
        <v>42.05</v>
      </c>
      <c r="G72" s="6">
        <f t="shared" si="2"/>
        <v>0.57407847800237821</v>
      </c>
    </row>
    <row r="73" spans="1:7" x14ac:dyDescent="0.25">
      <c r="A73" s="1" t="s">
        <v>162</v>
      </c>
      <c r="B73" s="3" t="s">
        <v>53</v>
      </c>
      <c r="C73" s="4">
        <v>1973</v>
      </c>
      <c r="D73" s="4" t="s">
        <v>54</v>
      </c>
      <c r="E73" s="4" t="s">
        <v>21</v>
      </c>
      <c r="F73" s="4">
        <f>[1]nkpi!V39</f>
        <v>42.12</v>
      </c>
      <c r="G73" s="6">
        <f t="shared" si="2"/>
        <v>0.57312440645773988</v>
      </c>
    </row>
    <row r="74" spans="1:7" x14ac:dyDescent="0.25">
      <c r="A74" s="1" t="s">
        <v>163</v>
      </c>
      <c r="B74" s="3" t="s">
        <v>164</v>
      </c>
      <c r="C74" s="4">
        <v>1981</v>
      </c>
      <c r="D74" s="4" t="s">
        <v>165</v>
      </c>
      <c r="E74" s="4" t="s">
        <v>58</v>
      </c>
      <c r="F74" s="4">
        <f>[1]nkpi!V10</f>
        <v>42.21</v>
      </c>
      <c r="G74" s="6">
        <f t="shared" si="2"/>
        <v>0.57190239279791533</v>
      </c>
    </row>
    <row r="75" spans="1:7" x14ac:dyDescent="0.25">
      <c r="A75" s="1" t="s">
        <v>166</v>
      </c>
      <c r="B75" s="3" t="s">
        <v>167</v>
      </c>
      <c r="C75" s="4">
        <v>1979</v>
      </c>
      <c r="D75" s="4" t="s">
        <v>168</v>
      </c>
      <c r="E75" s="4" t="s">
        <v>21</v>
      </c>
      <c r="F75" s="4">
        <f>[1]nkpi!V47</f>
        <v>42.27</v>
      </c>
      <c r="G75" s="6">
        <f t="shared" si="2"/>
        <v>0.57109060799621492</v>
      </c>
    </row>
    <row r="76" spans="1:7" x14ac:dyDescent="0.25">
      <c r="A76" s="1" t="s">
        <v>169</v>
      </c>
      <c r="B76" s="3" t="s">
        <v>170</v>
      </c>
      <c r="C76" s="4">
        <v>1980</v>
      </c>
      <c r="D76" s="4"/>
      <c r="E76" s="4" t="s">
        <v>58</v>
      </c>
      <c r="F76" s="4">
        <f>[1]nkpi!V60</f>
        <v>43.33</v>
      </c>
      <c r="G76" s="6">
        <f t="shared" si="2"/>
        <v>0.55711977844449589</v>
      </c>
    </row>
    <row r="77" spans="1:7" x14ac:dyDescent="0.25">
      <c r="A77" s="1" t="s">
        <v>171</v>
      </c>
      <c r="B77" s="3" t="s">
        <v>174</v>
      </c>
      <c r="C77" s="4">
        <v>1998</v>
      </c>
      <c r="D77" s="4" t="s">
        <v>175</v>
      </c>
      <c r="E77" s="4" t="s">
        <v>58</v>
      </c>
      <c r="F77" s="4">
        <f>[1]nkpi!V53</f>
        <v>45.28</v>
      </c>
      <c r="G77" s="6">
        <f t="shared" si="2"/>
        <v>0.5331272084805655</v>
      </c>
    </row>
    <row r="78" spans="1:7" x14ac:dyDescent="0.25">
      <c r="A78" s="1" t="s">
        <v>173</v>
      </c>
      <c r="B78" s="3" t="s">
        <v>46</v>
      </c>
      <c r="C78" s="4">
        <v>1967</v>
      </c>
      <c r="D78" s="4" t="s">
        <v>47</v>
      </c>
      <c r="E78" s="4" t="s">
        <v>21</v>
      </c>
      <c r="F78" s="4">
        <f>[1]nkpi!V42</f>
        <v>45.58</v>
      </c>
      <c r="G78" s="6">
        <f t="shared" si="2"/>
        <v>0.52961825362000892</v>
      </c>
    </row>
    <row r="79" spans="1:7" x14ac:dyDescent="0.25">
      <c r="A79" s="1" t="s">
        <v>176</v>
      </c>
      <c r="B79" s="3" t="s">
        <v>178</v>
      </c>
      <c r="C79" s="4">
        <v>1982</v>
      </c>
      <c r="D79" s="4"/>
      <c r="E79" s="4" t="s">
        <v>58</v>
      </c>
      <c r="F79" s="4">
        <f>[1]nkpi!V58</f>
        <v>45.87</v>
      </c>
      <c r="G79" s="6">
        <f t="shared" si="2"/>
        <v>0.52626989317636808</v>
      </c>
    </row>
    <row r="80" spans="1:7" x14ac:dyDescent="0.25">
      <c r="A80" s="1" t="s">
        <v>177</v>
      </c>
      <c r="B80" s="3" t="s">
        <v>180</v>
      </c>
      <c r="C80" s="4">
        <v>1984</v>
      </c>
      <c r="D80" s="4" t="s">
        <v>181</v>
      </c>
      <c r="E80" s="4" t="s">
        <v>58</v>
      </c>
      <c r="F80" s="4">
        <f>[1]nkpi!V65</f>
        <v>45.89</v>
      </c>
      <c r="G80" s="6">
        <f t="shared" si="2"/>
        <v>0.5260405317062542</v>
      </c>
    </row>
    <row r="81" spans="1:7" x14ac:dyDescent="0.25">
      <c r="A81" s="1" t="s">
        <v>179</v>
      </c>
      <c r="B81" s="3" t="s">
        <v>183</v>
      </c>
      <c r="C81" s="4">
        <v>1988</v>
      </c>
      <c r="D81" s="4" t="s">
        <v>184</v>
      </c>
      <c r="E81" s="4" t="s">
        <v>21</v>
      </c>
      <c r="F81" s="4">
        <f>[1]nkpi!V24</f>
        <v>46.070000000000014</v>
      </c>
      <c r="G81" s="6">
        <f t="shared" si="2"/>
        <v>0.52398523985239842</v>
      </c>
    </row>
    <row r="82" spans="1:7" x14ac:dyDescent="0.25">
      <c r="A82" s="1" t="s">
        <v>182</v>
      </c>
      <c r="B82" s="3" t="s">
        <v>186</v>
      </c>
      <c r="C82" s="4">
        <v>1978</v>
      </c>
      <c r="D82" s="4" t="s">
        <v>187</v>
      </c>
      <c r="E82" s="4" t="s">
        <v>21</v>
      </c>
      <c r="F82" s="4">
        <f>[1]nkpi!V40</f>
        <v>47.56</v>
      </c>
      <c r="G82" s="6">
        <f t="shared" si="2"/>
        <v>0.50756938603868806</v>
      </c>
    </row>
    <row r="83" spans="1:7" x14ac:dyDescent="0.25">
      <c r="A83" s="1" t="s">
        <v>185</v>
      </c>
      <c r="B83" s="3" t="s">
        <v>189</v>
      </c>
      <c r="C83" s="4">
        <v>1979</v>
      </c>
      <c r="D83" s="4" t="s">
        <v>190</v>
      </c>
      <c r="E83" s="4" t="s">
        <v>58</v>
      </c>
      <c r="F83" s="4">
        <f>[1]nkpi!V31</f>
        <v>48.24</v>
      </c>
      <c r="G83" s="6">
        <f t="shared" si="2"/>
        <v>0.50041459369817587</v>
      </c>
    </row>
    <row r="84" spans="1:7" x14ac:dyDescent="0.25">
      <c r="A84" s="1" t="s">
        <v>188</v>
      </c>
      <c r="B84" s="3" t="s">
        <v>192</v>
      </c>
      <c r="C84" s="4">
        <v>1960</v>
      </c>
      <c r="D84" s="4" t="s">
        <v>193</v>
      </c>
      <c r="E84" s="4" t="s">
        <v>21</v>
      </c>
      <c r="F84" s="4">
        <f>[1]nkpi!V19</f>
        <v>48.41</v>
      </c>
      <c r="G84" s="6">
        <f t="shared" si="2"/>
        <v>0.49865730221028726</v>
      </c>
    </row>
    <row r="85" spans="1:7" x14ac:dyDescent="0.25">
      <c r="A85" s="1" t="s">
        <v>191</v>
      </c>
      <c r="B85" s="3" t="s">
        <v>195</v>
      </c>
      <c r="C85" s="4">
        <v>1989</v>
      </c>
      <c r="D85" s="4"/>
      <c r="E85" s="4" t="s">
        <v>58</v>
      </c>
      <c r="F85" s="4">
        <f>[1]nkpi!V61</f>
        <v>48.89</v>
      </c>
      <c r="G85" s="6">
        <f t="shared" si="2"/>
        <v>0.49376150542033143</v>
      </c>
    </row>
    <row r="86" spans="1:7" x14ac:dyDescent="0.25">
      <c r="A86" s="1" t="s">
        <v>194</v>
      </c>
      <c r="B86" s="3" t="s">
        <v>197</v>
      </c>
      <c r="C86" s="4">
        <v>1972</v>
      </c>
      <c r="D86" s="4" t="s">
        <v>198</v>
      </c>
      <c r="E86" s="4" t="s">
        <v>21</v>
      </c>
      <c r="F86" s="4">
        <f>[1]nkpi!V44</f>
        <v>49.29</v>
      </c>
      <c r="G86" s="6">
        <f t="shared" si="2"/>
        <v>0.48975451410022325</v>
      </c>
    </row>
    <row r="87" spans="1:7" x14ac:dyDescent="0.25">
      <c r="A87" s="1" t="s">
        <v>196</v>
      </c>
      <c r="B87" s="3" t="s">
        <v>200</v>
      </c>
      <c r="C87" s="4">
        <v>1955</v>
      </c>
      <c r="D87" s="4" t="s">
        <v>201</v>
      </c>
      <c r="E87" s="4" t="s">
        <v>58</v>
      </c>
      <c r="F87" s="4">
        <f>[1]nkpi!V49</f>
        <v>49.87</v>
      </c>
      <c r="G87" s="6">
        <f t="shared" si="2"/>
        <v>0.48405855223581323</v>
      </c>
    </row>
    <row r="88" spans="1:7" x14ac:dyDescent="0.25">
      <c r="A88" s="1" t="s">
        <v>199</v>
      </c>
      <c r="B88" s="3" t="s">
        <v>83</v>
      </c>
      <c r="C88" s="4">
        <v>1966</v>
      </c>
      <c r="D88" s="4" t="s">
        <v>203</v>
      </c>
      <c r="E88" s="4" t="s">
        <v>82</v>
      </c>
      <c r="F88" s="4">
        <f>[1]nkpi!V52</f>
        <v>49.87</v>
      </c>
      <c r="G88" s="6">
        <f t="shared" si="2"/>
        <v>0.48405855223581323</v>
      </c>
    </row>
    <row r="89" spans="1:7" x14ac:dyDescent="0.25">
      <c r="A89" s="1" t="s">
        <v>202</v>
      </c>
      <c r="B89" s="3" t="s">
        <v>208</v>
      </c>
      <c r="C89" s="4">
        <v>1967</v>
      </c>
      <c r="D89" s="4"/>
      <c r="E89" s="4" t="s">
        <v>58</v>
      </c>
      <c r="F89" s="4">
        <f>[1]nkpi!V57</f>
        <v>50.29</v>
      </c>
      <c r="G89" s="6">
        <f t="shared" si="2"/>
        <v>0.4800159077351363</v>
      </c>
    </row>
    <row r="90" spans="1:7" x14ac:dyDescent="0.25">
      <c r="A90" s="1" t="s">
        <v>204</v>
      </c>
      <c r="B90" s="3" t="s">
        <v>80</v>
      </c>
      <c r="C90" s="4">
        <v>1956</v>
      </c>
      <c r="D90" s="4" t="s">
        <v>210</v>
      </c>
      <c r="E90" s="4" t="s">
        <v>82</v>
      </c>
      <c r="F90" s="4">
        <f>[1]nkpi!V51</f>
        <v>50.47</v>
      </c>
      <c r="G90" s="6">
        <f t="shared" si="2"/>
        <v>0.47830394293639794</v>
      </c>
    </row>
    <row r="91" spans="1:7" x14ac:dyDescent="0.25">
      <c r="A91" s="1" t="s">
        <v>207</v>
      </c>
      <c r="B91" s="3" t="s">
        <v>205</v>
      </c>
      <c r="C91" s="4">
        <v>1988</v>
      </c>
      <c r="D91" s="4" t="s">
        <v>206</v>
      </c>
      <c r="E91" s="4" t="s">
        <v>21</v>
      </c>
      <c r="F91" s="4">
        <v>50.87</v>
      </c>
      <c r="G91" s="6">
        <f t="shared" si="2"/>
        <v>0.47454295262433666</v>
      </c>
    </row>
    <row r="92" spans="1:7" x14ac:dyDescent="0.25">
      <c r="A92" s="1" t="s">
        <v>209</v>
      </c>
      <c r="B92" s="7" t="s">
        <v>258</v>
      </c>
      <c r="C92" s="14">
        <v>1994</v>
      </c>
      <c r="D92" s="14" t="s">
        <v>259</v>
      </c>
      <c r="E92" s="14" t="s">
        <v>21</v>
      </c>
      <c r="F92" s="4">
        <v>50.87</v>
      </c>
      <c r="G92" s="6">
        <f t="shared" si="2"/>
        <v>0.47454295262433666</v>
      </c>
    </row>
    <row r="93" spans="1:7" x14ac:dyDescent="0.25">
      <c r="A93" s="1" t="s">
        <v>211</v>
      </c>
      <c r="B93" s="3" t="s">
        <v>236</v>
      </c>
      <c r="C93" s="4">
        <v>1994</v>
      </c>
      <c r="D93" s="4" t="s">
        <v>237</v>
      </c>
      <c r="E93" s="4" t="s">
        <v>21</v>
      </c>
      <c r="F93" s="4">
        <v>51.49</v>
      </c>
      <c r="G93" s="6">
        <f t="shared" si="2"/>
        <v>0.46882889881530398</v>
      </c>
    </row>
    <row r="94" spans="1:7" x14ac:dyDescent="0.25">
      <c r="A94" s="1" t="s">
        <v>213</v>
      </c>
      <c r="B94" s="3" t="s">
        <v>212</v>
      </c>
      <c r="C94" s="4">
        <v>1954</v>
      </c>
      <c r="D94" s="4"/>
      <c r="E94" s="4" t="s">
        <v>58</v>
      </c>
      <c r="F94" s="4">
        <f>[1]nkpi!V56</f>
        <v>51.87</v>
      </c>
      <c r="G94" s="6">
        <f t="shared" si="2"/>
        <v>0.46539425486793917</v>
      </c>
    </row>
    <row r="95" spans="1:7" x14ac:dyDescent="0.25">
      <c r="A95" s="1" t="s">
        <v>215</v>
      </c>
      <c r="B95" s="3" t="s">
        <v>214</v>
      </c>
      <c r="C95" s="4">
        <v>1982</v>
      </c>
      <c r="D95" s="4"/>
      <c r="E95" s="4" t="s">
        <v>73</v>
      </c>
      <c r="F95" s="4">
        <f>[1]nkpi!V64</f>
        <v>51.97</v>
      </c>
      <c r="G95" s="6">
        <f t="shared" si="2"/>
        <v>0.46449874927842993</v>
      </c>
    </row>
    <row r="96" spans="1:7" x14ac:dyDescent="0.25">
      <c r="A96" s="1" t="s">
        <v>216</v>
      </c>
      <c r="B96" s="3" t="s">
        <v>72</v>
      </c>
      <c r="C96" s="4">
        <v>1986</v>
      </c>
      <c r="D96" s="4"/>
      <c r="E96" s="4" t="s">
        <v>73</v>
      </c>
      <c r="F96" s="4">
        <f>[1]nkpi!V62</f>
        <v>52.22</v>
      </c>
      <c r="G96" s="6">
        <f t="shared" si="2"/>
        <v>0.46227499042512454</v>
      </c>
    </row>
    <row r="97" spans="1:7" x14ac:dyDescent="0.25">
      <c r="A97" s="1" t="s">
        <v>219</v>
      </c>
      <c r="B97" s="3" t="s">
        <v>220</v>
      </c>
      <c r="C97" s="4">
        <v>1984</v>
      </c>
      <c r="D97" s="4" t="s">
        <v>221</v>
      </c>
      <c r="E97" s="4" t="s">
        <v>148</v>
      </c>
      <c r="F97" s="4">
        <f>[1]nkpi!V11</f>
        <v>52.820000000000007</v>
      </c>
      <c r="G97" s="6">
        <f t="shared" si="2"/>
        <v>0.45702385460053013</v>
      </c>
    </row>
    <row r="98" spans="1:7" x14ac:dyDescent="0.25">
      <c r="A98" s="1" t="s">
        <v>222</v>
      </c>
      <c r="B98" s="3" t="s">
        <v>256</v>
      </c>
      <c r="C98" s="14">
        <v>1951</v>
      </c>
      <c r="D98" s="4"/>
      <c r="E98" s="14" t="s">
        <v>58</v>
      </c>
      <c r="F98" s="4">
        <v>53.44</v>
      </c>
      <c r="G98" s="6">
        <f t="shared" si="2"/>
        <v>0.45172155688622762</v>
      </c>
    </row>
    <row r="99" spans="1:7" x14ac:dyDescent="0.25">
      <c r="A99" s="1" t="s">
        <v>224</v>
      </c>
      <c r="B99" s="3" t="s">
        <v>223</v>
      </c>
      <c r="C99" s="4">
        <v>1980</v>
      </c>
      <c r="D99" s="4"/>
      <c r="E99" s="4" t="s">
        <v>73</v>
      </c>
      <c r="F99" s="4">
        <f>[1]nkpi!V63</f>
        <v>55.52</v>
      </c>
      <c r="G99" s="6">
        <f t="shared" si="2"/>
        <v>0.43479827089337181</v>
      </c>
    </row>
    <row r="100" spans="1:7" x14ac:dyDescent="0.25">
      <c r="A100" s="1" t="s">
        <v>227</v>
      </c>
      <c r="B100" s="3" t="s">
        <v>225</v>
      </c>
      <c r="C100" s="4">
        <v>1986</v>
      </c>
      <c r="D100" s="4" t="s">
        <v>226</v>
      </c>
      <c r="E100" s="4" t="s">
        <v>58</v>
      </c>
      <c r="F100" s="4">
        <f>[1]nkpi!V30</f>
        <v>57.12</v>
      </c>
      <c r="G100" s="6">
        <f t="shared" si="2"/>
        <v>0.42261904761904773</v>
      </c>
    </row>
    <row r="101" spans="1:7" x14ac:dyDescent="0.25">
      <c r="A101" s="1" t="s">
        <v>230</v>
      </c>
      <c r="B101" s="3" t="s">
        <v>228</v>
      </c>
      <c r="C101" s="4">
        <v>1983</v>
      </c>
      <c r="D101" s="4" t="s">
        <v>229</v>
      </c>
      <c r="E101" s="4" t="s">
        <v>21</v>
      </c>
      <c r="F101" s="4">
        <f>[1]nkpi!V46</f>
        <v>62.25</v>
      </c>
      <c r="G101" s="6">
        <f t="shared" si="2"/>
        <v>0.38779116465863461</v>
      </c>
    </row>
    <row r="102" spans="1:7" x14ac:dyDescent="0.25">
      <c r="A102" s="1" t="s">
        <v>233</v>
      </c>
      <c r="B102" s="3" t="s">
        <v>231</v>
      </c>
      <c r="C102" s="4">
        <v>1993</v>
      </c>
      <c r="D102" s="4" t="s">
        <v>232</v>
      </c>
      <c r="E102" s="4" t="s">
        <v>21</v>
      </c>
      <c r="F102" s="4">
        <v>66.25</v>
      </c>
      <c r="G102" s="6">
        <f t="shared" si="2"/>
        <v>0.36437735849056607</v>
      </c>
    </row>
    <row r="103" spans="1:7" x14ac:dyDescent="0.25">
      <c r="A103" s="1" t="s">
        <v>235</v>
      </c>
      <c r="B103" s="3" t="s">
        <v>261</v>
      </c>
      <c r="C103" s="4">
        <v>1966</v>
      </c>
      <c r="D103" s="4" t="s">
        <v>234</v>
      </c>
      <c r="E103" s="4" t="s">
        <v>58</v>
      </c>
      <c r="F103" s="4">
        <f>[1]nkpi!V35</f>
        <v>71.209999999999994</v>
      </c>
      <c r="G103" s="6">
        <f t="shared" ref="G103:G105" si="3">$F$39/F103</f>
        <v>0.33899733183541647</v>
      </c>
    </row>
    <row r="104" spans="1:7" x14ac:dyDescent="0.25">
      <c r="A104" s="1" t="s">
        <v>257</v>
      </c>
      <c r="B104" s="3" t="s">
        <v>217</v>
      </c>
      <c r="C104" s="4">
        <v>1980</v>
      </c>
      <c r="D104" s="4" t="s">
        <v>218</v>
      </c>
      <c r="E104" s="4" t="s">
        <v>58</v>
      </c>
      <c r="F104" s="4">
        <v>75.89</v>
      </c>
      <c r="G104" s="6">
        <f t="shared" si="3"/>
        <v>0.3180919752273027</v>
      </c>
    </row>
    <row r="105" spans="1:7" ht="15.75" thickBot="1" x14ac:dyDescent="0.3">
      <c r="A105" s="1" t="s">
        <v>260</v>
      </c>
      <c r="B105" s="9" t="s">
        <v>172</v>
      </c>
      <c r="C105" s="10">
        <v>1985</v>
      </c>
      <c r="D105" s="10"/>
      <c r="E105" s="10" t="s">
        <v>58</v>
      </c>
      <c r="F105" s="10">
        <v>77.650000000000006</v>
      </c>
      <c r="G105" s="11">
        <f t="shared" si="3"/>
        <v>0.31088216355441084</v>
      </c>
    </row>
    <row r="106" spans="1:7" ht="15.75" thickBot="1" x14ac:dyDescent="0.3"/>
    <row r="107" spans="1:7" ht="18.75" x14ac:dyDescent="0.3">
      <c r="B107" s="17" t="s">
        <v>77</v>
      </c>
      <c r="C107" s="18"/>
      <c r="D107" s="18"/>
      <c r="E107" s="18"/>
      <c r="F107" s="18"/>
      <c r="G107" s="19"/>
    </row>
    <row r="108" spans="1:7" x14ac:dyDescent="0.25">
      <c r="A108" s="1" t="s">
        <v>5</v>
      </c>
      <c r="B108" s="3" t="s">
        <v>6</v>
      </c>
      <c r="C108" s="4">
        <v>1967</v>
      </c>
      <c r="D108" s="4" t="s">
        <v>7</v>
      </c>
      <c r="E108" s="4" t="s">
        <v>8</v>
      </c>
      <c r="F108" s="4">
        <f>[1]nkpu!V18</f>
        <v>11.469999999999999</v>
      </c>
      <c r="G108" s="6">
        <f>$F$108/F108</f>
        <v>1</v>
      </c>
    </row>
    <row r="109" spans="1:7" x14ac:dyDescent="0.25">
      <c r="A109" s="1" t="s">
        <v>9</v>
      </c>
      <c r="B109" s="3" t="s">
        <v>15</v>
      </c>
      <c r="C109" s="4">
        <v>1970</v>
      </c>
      <c r="D109" s="4" t="s">
        <v>16</v>
      </c>
      <c r="E109" s="4" t="s">
        <v>12</v>
      </c>
      <c r="F109" s="4">
        <f>[1]nkpu!V8</f>
        <v>15.84</v>
      </c>
      <c r="G109" s="6">
        <f t="shared" ref="G109:G167" si="4">$F$108/F109</f>
        <v>0.72411616161616155</v>
      </c>
    </row>
    <row r="110" spans="1:7" x14ac:dyDescent="0.25">
      <c r="A110" s="1" t="s">
        <v>14</v>
      </c>
      <c r="B110" s="3" t="s">
        <v>98</v>
      </c>
      <c r="C110" s="4">
        <v>1994</v>
      </c>
      <c r="D110" s="4" t="s">
        <v>99</v>
      </c>
      <c r="E110" s="4" t="s">
        <v>21</v>
      </c>
      <c r="F110" s="4">
        <f>[1]nkpu!V22</f>
        <v>16.38</v>
      </c>
      <c r="G110" s="6">
        <f t="shared" si="4"/>
        <v>0.7002442002442002</v>
      </c>
    </row>
    <row r="111" spans="1:7" x14ac:dyDescent="0.25">
      <c r="A111" s="1" t="s">
        <v>18</v>
      </c>
      <c r="B111" s="3" t="s">
        <v>10</v>
      </c>
      <c r="C111" s="4">
        <v>2001</v>
      </c>
      <c r="D111" s="4" t="s">
        <v>11</v>
      </c>
      <c r="E111" s="4" t="s">
        <v>12</v>
      </c>
      <c r="F111" s="4">
        <f>[1]nkpu!V7</f>
        <v>17.09</v>
      </c>
      <c r="G111" s="6">
        <f t="shared" si="4"/>
        <v>0.67115272088940892</v>
      </c>
    </row>
    <row r="112" spans="1:7" x14ac:dyDescent="0.25">
      <c r="A112" s="1" t="s">
        <v>23</v>
      </c>
      <c r="B112" s="3" t="s">
        <v>102</v>
      </c>
      <c r="C112" s="4">
        <v>1992</v>
      </c>
      <c r="D112" s="4" t="s">
        <v>103</v>
      </c>
      <c r="E112" s="4" t="s">
        <v>21</v>
      </c>
      <c r="F112" s="4">
        <f>[1]nkpu!V31</f>
        <v>17.48</v>
      </c>
      <c r="G112" s="6">
        <f t="shared" si="4"/>
        <v>0.65617848970251713</v>
      </c>
    </row>
    <row r="113" spans="1:7" x14ac:dyDescent="0.25">
      <c r="A113" s="1" t="s">
        <v>27</v>
      </c>
      <c r="B113" s="3" t="s">
        <v>108</v>
      </c>
      <c r="C113" s="4">
        <v>1992</v>
      </c>
      <c r="D113" s="4" t="s">
        <v>109</v>
      </c>
      <c r="E113" s="4" t="s">
        <v>21</v>
      </c>
      <c r="F113" s="4">
        <f>[1]nkpu!V39</f>
        <v>18.89</v>
      </c>
      <c r="G113" s="6">
        <f t="shared" si="4"/>
        <v>0.60719957649550016</v>
      </c>
    </row>
    <row r="114" spans="1:7" x14ac:dyDescent="0.25">
      <c r="A114" s="1" t="s">
        <v>31</v>
      </c>
      <c r="B114" s="3" t="s">
        <v>19</v>
      </c>
      <c r="C114" s="4">
        <v>1971</v>
      </c>
      <c r="D114" s="4" t="s">
        <v>20</v>
      </c>
      <c r="E114" s="4" t="s">
        <v>21</v>
      </c>
      <c r="F114" s="4">
        <f>[1]nkpu!V17</f>
        <v>19.02</v>
      </c>
      <c r="G114" s="6">
        <f t="shared" si="4"/>
        <v>0.60304942166140896</v>
      </c>
    </row>
    <row r="115" spans="1:7" x14ac:dyDescent="0.25">
      <c r="A115" s="1" t="s">
        <v>37</v>
      </c>
      <c r="B115" s="3" t="s">
        <v>63</v>
      </c>
      <c r="C115" s="4">
        <v>1980</v>
      </c>
      <c r="D115" s="4" t="s">
        <v>64</v>
      </c>
      <c r="E115" s="4" t="s">
        <v>21</v>
      </c>
      <c r="F115" s="4">
        <f>[1]nkpu!V21</f>
        <v>19.11</v>
      </c>
      <c r="G115" s="6">
        <f t="shared" si="4"/>
        <v>0.60020931449502879</v>
      </c>
    </row>
    <row r="116" spans="1:7" x14ac:dyDescent="0.25">
      <c r="A116" s="1" t="s">
        <v>41</v>
      </c>
      <c r="B116" s="3" t="s">
        <v>100</v>
      </c>
      <c r="C116" s="4">
        <v>1979</v>
      </c>
      <c r="D116" s="4" t="s">
        <v>101</v>
      </c>
      <c r="E116" s="4" t="s">
        <v>21</v>
      </c>
      <c r="F116" s="4">
        <f>[1]nkpu!V20</f>
        <v>19.5</v>
      </c>
      <c r="G116" s="6">
        <f t="shared" si="4"/>
        <v>0.58820512820512816</v>
      </c>
    </row>
    <row r="117" spans="1:7" x14ac:dyDescent="0.25">
      <c r="A117" s="1" t="s">
        <v>45</v>
      </c>
      <c r="B117" s="3" t="s">
        <v>24</v>
      </c>
      <c r="C117" s="4">
        <v>1989</v>
      </c>
      <c r="D117" s="4" t="s">
        <v>25</v>
      </c>
      <c r="E117" s="4" t="s">
        <v>21</v>
      </c>
      <c r="F117" s="4">
        <f>[1]nkpu!V9</f>
        <v>20.849999999999998</v>
      </c>
      <c r="G117" s="6">
        <f t="shared" si="4"/>
        <v>0.55011990407673861</v>
      </c>
    </row>
    <row r="118" spans="1:7" x14ac:dyDescent="0.25">
      <c r="A118" s="1" t="s">
        <v>49</v>
      </c>
      <c r="B118" s="3" t="s">
        <v>106</v>
      </c>
      <c r="C118" s="4">
        <v>1971</v>
      </c>
      <c r="D118" s="4" t="s">
        <v>107</v>
      </c>
      <c r="E118" s="4" t="s">
        <v>21</v>
      </c>
      <c r="F118" s="4">
        <f>[1]nkpu!V19</f>
        <v>21.080000000000002</v>
      </c>
      <c r="G118" s="6">
        <f t="shared" si="4"/>
        <v>0.54411764705882337</v>
      </c>
    </row>
    <row r="119" spans="1:7" x14ac:dyDescent="0.25">
      <c r="A119" s="1" t="s">
        <v>52</v>
      </c>
      <c r="B119" s="3" t="s">
        <v>192</v>
      </c>
      <c r="C119" s="4">
        <v>1960</v>
      </c>
      <c r="D119" s="4" t="s">
        <v>193</v>
      </c>
      <c r="E119" s="4" t="s">
        <v>21</v>
      </c>
      <c r="F119" s="4">
        <f>[1]nkpu!V16</f>
        <v>21.220000000000002</v>
      </c>
      <c r="G119" s="6">
        <f t="shared" si="4"/>
        <v>0.54052780395852962</v>
      </c>
    </row>
    <row r="120" spans="1:7" x14ac:dyDescent="0.25">
      <c r="A120" s="1" t="s">
        <v>55</v>
      </c>
      <c r="B120" s="3" t="s">
        <v>115</v>
      </c>
      <c r="C120" s="4">
        <v>1980</v>
      </c>
      <c r="D120" s="4"/>
      <c r="E120" s="4" t="s">
        <v>21</v>
      </c>
      <c r="F120" s="4">
        <f>[1]nkpu!V10</f>
        <v>21.54</v>
      </c>
      <c r="G120" s="6">
        <f t="shared" si="4"/>
        <v>0.53249767873723297</v>
      </c>
    </row>
    <row r="121" spans="1:7" x14ac:dyDescent="0.25">
      <c r="A121" s="1" t="s">
        <v>62</v>
      </c>
      <c r="B121" s="3" t="s">
        <v>69</v>
      </c>
      <c r="C121" s="4">
        <v>1979</v>
      </c>
      <c r="D121" s="4" t="s">
        <v>70</v>
      </c>
      <c r="E121" s="4" t="s">
        <v>21</v>
      </c>
      <c r="F121" s="4">
        <f>[1]nkpu!V25</f>
        <v>22.240000000000002</v>
      </c>
      <c r="G121" s="6">
        <f t="shared" si="4"/>
        <v>0.5157374100719424</v>
      </c>
    </row>
    <row r="122" spans="1:7" x14ac:dyDescent="0.25">
      <c r="A122" s="1" t="s">
        <v>114</v>
      </c>
      <c r="B122" s="3" t="s">
        <v>110</v>
      </c>
      <c r="C122" s="4">
        <v>1986</v>
      </c>
      <c r="D122" s="4"/>
      <c r="E122" s="4" t="s">
        <v>21</v>
      </c>
      <c r="F122" s="4">
        <f>[1]nkpu!V61</f>
        <v>22.34</v>
      </c>
      <c r="G122" s="6">
        <f t="shared" si="4"/>
        <v>0.51342882721575644</v>
      </c>
    </row>
    <row r="123" spans="1:7" x14ac:dyDescent="0.25">
      <c r="A123" s="1" t="s">
        <v>116</v>
      </c>
      <c r="B123" s="3" t="s">
        <v>238</v>
      </c>
      <c r="C123" s="4">
        <v>1974</v>
      </c>
      <c r="D123" s="4" t="s">
        <v>239</v>
      </c>
      <c r="E123" s="4" t="s">
        <v>240</v>
      </c>
      <c r="F123" s="4">
        <f>[1]nkpu!V29</f>
        <v>22.7</v>
      </c>
      <c r="G123" s="6">
        <f t="shared" si="4"/>
        <v>0.50528634361233482</v>
      </c>
    </row>
    <row r="124" spans="1:7" x14ac:dyDescent="0.25">
      <c r="A124" s="1" t="s">
        <v>117</v>
      </c>
      <c r="B124" s="3" t="s">
        <v>142</v>
      </c>
      <c r="C124" s="4">
        <v>1976</v>
      </c>
      <c r="D124" s="4" t="s">
        <v>143</v>
      </c>
      <c r="E124" s="4" t="s">
        <v>144</v>
      </c>
      <c r="F124" s="4">
        <f>[1]nkpu!V27</f>
        <v>22.770000000000003</v>
      </c>
      <c r="G124" s="6">
        <f t="shared" si="4"/>
        <v>0.50373298199385141</v>
      </c>
    </row>
    <row r="125" spans="1:7" x14ac:dyDescent="0.25">
      <c r="A125" s="1" t="s">
        <v>120</v>
      </c>
      <c r="B125" s="3" t="s">
        <v>28</v>
      </c>
      <c r="C125" s="4">
        <v>1972</v>
      </c>
      <c r="D125" s="4" t="s">
        <v>29</v>
      </c>
      <c r="E125" s="4" t="s">
        <v>30</v>
      </c>
      <c r="F125" s="4">
        <f>[1]nkpu!V5</f>
        <v>23.940000000000005</v>
      </c>
      <c r="G125" s="6">
        <f t="shared" si="4"/>
        <v>0.47911445279866316</v>
      </c>
    </row>
    <row r="126" spans="1:7" x14ac:dyDescent="0.25">
      <c r="A126" s="1" t="s">
        <v>123</v>
      </c>
      <c r="B126" s="3" t="s">
        <v>38</v>
      </c>
      <c r="C126" s="4">
        <v>1979</v>
      </c>
      <c r="D126" s="4" t="s">
        <v>39</v>
      </c>
      <c r="E126" s="4" t="s">
        <v>40</v>
      </c>
      <c r="F126" s="4">
        <f>[1]nkpu!V3</f>
        <v>24.36</v>
      </c>
      <c r="G126" s="6">
        <f t="shared" si="4"/>
        <v>0.47085385878489322</v>
      </c>
    </row>
    <row r="127" spans="1:7" x14ac:dyDescent="0.25">
      <c r="A127" s="1" t="s">
        <v>124</v>
      </c>
      <c r="B127" s="3" t="s">
        <v>160</v>
      </c>
      <c r="C127" s="4">
        <v>1983</v>
      </c>
      <c r="D127" s="4" t="s">
        <v>161</v>
      </c>
      <c r="E127" s="4" t="s">
        <v>21</v>
      </c>
      <c r="F127" s="4">
        <f>[1]nkpu!V42</f>
        <v>28.500000000000004</v>
      </c>
      <c r="G127" s="6">
        <f t="shared" si="4"/>
        <v>0.40245614035087712</v>
      </c>
    </row>
    <row r="128" spans="1:7" x14ac:dyDescent="0.25">
      <c r="A128" s="1" t="s">
        <v>125</v>
      </c>
      <c r="B128" s="3" t="s">
        <v>139</v>
      </c>
      <c r="C128" s="4">
        <v>1994</v>
      </c>
      <c r="D128" s="4" t="s">
        <v>140</v>
      </c>
      <c r="E128" s="4" t="s">
        <v>21</v>
      </c>
      <c r="F128" s="4">
        <f>[1]nkpu!V45</f>
        <v>39.99</v>
      </c>
      <c r="G128" s="6">
        <f t="shared" si="4"/>
        <v>0.28682170542635654</v>
      </c>
    </row>
    <row r="129" spans="1:7" x14ac:dyDescent="0.25">
      <c r="A129" s="1" t="s">
        <v>127</v>
      </c>
      <c r="B129" s="3" t="s">
        <v>146</v>
      </c>
      <c r="C129" s="4">
        <v>1973</v>
      </c>
      <c r="D129" s="4" t="s">
        <v>147</v>
      </c>
      <c r="E129" s="4" t="s">
        <v>148</v>
      </c>
      <c r="F129" s="4">
        <f>[1]nkpu!V13</f>
        <v>25.624000000000002</v>
      </c>
      <c r="G129" s="6">
        <f t="shared" si="4"/>
        <v>0.44762722447705267</v>
      </c>
    </row>
    <row r="130" spans="1:7" x14ac:dyDescent="0.25">
      <c r="A130" s="1" t="s">
        <v>129</v>
      </c>
      <c r="B130" s="3" t="s">
        <v>150</v>
      </c>
      <c r="C130" s="4">
        <v>1992</v>
      </c>
      <c r="D130" s="4" t="s">
        <v>151</v>
      </c>
      <c r="E130" s="4" t="s">
        <v>21</v>
      </c>
      <c r="F130" s="4">
        <f>[1]nkpu!V46</f>
        <v>40.15</v>
      </c>
      <c r="G130" s="6">
        <f t="shared" si="4"/>
        <v>0.28567870485678704</v>
      </c>
    </row>
    <row r="131" spans="1:7" x14ac:dyDescent="0.25">
      <c r="A131" s="1" t="s">
        <v>132</v>
      </c>
      <c r="B131" s="3" t="s">
        <v>112</v>
      </c>
      <c r="C131" s="4">
        <v>1995</v>
      </c>
      <c r="D131" s="4" t="s">
        <v>113</v>
      </c>
      <c r="E131" s="4" t="s">
        <v>21</v>
      </c>
      <c r="F131" s="4">
        <f>[1]nkpu!V26</f>
        <v>25.07</v>
      </c>
      <c r="G131" s="6">
        <f t="shared" si="4"/>
        <v>0.457518946948544</v>
      </c>
    </row>
    <row r="132" spans="1:7" x14ac:dyDescent="0.25">
      <c r="A132" s="1" t="s">
        <v>134</v>
      </c>
      <c r="B132" s="3" t="s">
        <v>220</v>
      </c>
      <c r="C132" s="4">
        <v>1984</v>
      </c>
      <c r="D132" s="4" t="s">
        <v>221</v>
      </c>
      <c r="E132" s="4" t="s">
        <v>148</v>
      </c>
      <c r="F132" s="4">
        <f>[1]nkpu!V12</f>
        <v>25.940000000000005</v>
      </c>
      <c r="G132" s="6">
        <f t="shared" si="4"/>
        <v>0.44217424826522733</v>
      </c>
    </row>
    <row r="133" spans="1:7" x14ac:dyDescent="0.25">
      <c r="A133" s="1" t="s">
        <v>137</v>
      </c>
      <c r="B133" s="3" t="s">
        <v>241</v>
      </c>
      <c r="C133" s="4">
        <v>1975</v>
      </c>
      <c r="D133" s="4" t="s">
        <v>242</v>
      </c>
      <c r="E133" s="4" t="s">
        <v>30</v>
      </c>
      <c r="F133" s="4">
        <f>[1]nkpu!V6</f>
        <v>26.410000000000004</v>
      </c>
      <c r="G133" s="6">
        <f t="shared" si="4"/>
        <v>0.43430518742900404</v>
      </c>
    </row>
    <row r="134" spans="1:7" x14ac:dyDescent="0.25">
      <c r="A134" s="1" t="s">
        <v>138</v>
      </c>
      <c r="B134" s="3" t="s">
        <v>32</v>
      </c>
      <c r="C134" s="4">
        <v>1952</v>
      </c>
      <c r="D134" s="4" t="s">
        <v>33</v>
      </c>
      <c r="E134" s="4" t="s">
        <v>34</v>
      </c>
      <c r="F134" s="4">
        <f>[1]nkpu!V14</f>
        <v>28.479999999999993</v>
      </c>
      <c r="G134" s="6">
        <f t="shared" si="4"/>
        <v>0.40273876404494385</v>
      </c>
    </row>
    <row r="135" spans="1:7" x14ac:dyDescent="0.25">
      <c r="A135" s="1" t="s">
        <v>141</v>
      </c>
      <c r="B135" s="3" t="s">
        <v>167</v>
      </c>
      <c r="C135" s="4">
        <v>1979</v>
      </c>
      <c r="D135" s="4" t="s">
        <v>168</v>
      </c>
      <c r="E135" s="4" t="s">
        <v>21</v>
      </c>
      <c r="F135" s="4">
        <f>[1]nkpu!V40</f>
        <v>25.77</v>
      </c>
      <c r="G135" s="6">
        <f t="shared" si="4"/>
        <v>0.44509119130772212</v>
      </c>
    </row>
    <row r="136" spans="1:7" x14ac:dyDescent="0.25">
      <c r="A136" s="1" t="s">
        <v>145</v>
      </c>
      <c r="B136" s="3" t="s">
        <v>130</v>
      </c>
      <c r="C136" s="4">
        <v>1969</v>
      </c>
      <c r="D136" s="4" t="s">
        <v>131</v>
      </c>
      <c r="E136" s="4" t="s">
        <v>82</v>
      </c>
      <c r="F136" s="4">
        <f>[1]nkpu!V15</f>
        <v>28.67</v>
      </c>
      <c r="G136" s="6">
        <f t="shared" si="4"/>
        <v>0.40006975933031036</v>
      </c>
    </row>
    <row r="137" spans="1:7" x14ac:dyDescent="0.25">
      <c r="A137" s="1" t="s">
        <v>149</v>
      </c>
      <c r="B137" s="3" t="s">
        <v>42</v>
      </c>
      <c r="C137" s="4">
        <v>1968</v>
      </c>
      <c r="D137" s="4" t="s">
        <v>43</v>
      </c>
      <c r="E137" s="4" t="s">
        <v>30</v>
      </c>
      <c r="F137" s="4">
        <f>[1]nkpu!V4</f>
        <v>34.059999999999995</v>
      </c>
      <c r="G137" s="6">
        <f t="shared" si="4"/>
        <v>0.33675866118614212</v>
      </c>
    </row>
    <row r="138" spans="1:7" x14ac:dyDescent="0.25">
      <c r="A138" s="1" t="s">
        <v>152</v>
      </c>
      <c r="B138" s="3" t="s">
        <v>91</v>
      </c>
      <c r="C138" s="4">
        <v>1973</v>
      </c>
      <c r="D138" s="4" t="s">
        <v>92</v>
      </c>
      <c r="E138" s="4" t="s">
        <v>58</v>
      </c>
      <c r="F138" s="4">
        <f>[1]nkpu!V41</f>
        <v>36.590000000000003</v>
      </c>
      <c r="G138" s="6">
        <f t="shared" si="4"/>
        <v>0.31347362667395456</v>
      </c>
    </row>
    <row r="139" spans="1:7" x14ac:dyDescent="0.25">
      <c r="A139" s="1" t="s">
        <v>155</v>
      </c>
      <c r="B139" s="3" t="s">
        <v>197</v>
      </c>
      <c r="C139" s="4">
        <v>1972</v>
      </c>
      <c r="D139" s="4" t="s">
        <v>198</v>
      </c>
      <c r="E139" s="4" t="s">
        <v>21</v>
      </c>
      <c r="F139" s="4">
        <f>[1]nkpu!V38</f>
        <v>36.730000000000004</v>
      </c>
      <c r="G139" s="6">
        <f t="shared" si="4"/>
        <v>0.31227879117887281</v>
      </c>
    </row>
    <row r="140" spans="1:7" x14ac:dyDescent="0.25">
      <c r="A140" s="1" t="s">
        <v>156</v>
      </c>
      <c r="B140" s="3" t="s">
        <v>195</v>
      </c>
      <c r="C140" s="4">
        <v>1989</v>
      </c>
      <c r="D140" s="4"/>
      <c r="E140" s="4" t="s">
        <v>58</v>
      </c>
      <c r="F140" s="4">
        <f>[1]nkpu!V55</f>
        <v>38.78</v>
      </c>
      <c r="G140" s="6">
        <f t="shared" si="4"/>
        <v>0.29577101598762245</v>
      </c>
    </row>
    <row r="141" spans="1:7" x14ac:dyDescent="0.25">
      <c r="A141" s="1" t="s">
        <v>159</v>
      </c>
      <c r="B141" s="3" t="s">
        <v>46</v>
      </c>
      <c r="C141" s="4">
        <v>1967</v>
      </c>
      <c r="D141" s="4" t="s">
        <v>47</v>
      </c>
      <c r="E141" s="4" t="s">
        <v>21</v>
      </c>
      <c r="F141" s="4">
        <f>[1]nkpu!V36</f>
        <v>39.21</v>
      </c>
      <c r="G141" s="6">
        <f t="shared" si="4"/>
        <v>0.29252741647538888</v>
      </c>
    </row>
    <row r="142" spans="1:7" x14ac:dyDescent="0.25">
      <c r="A142" s="1" t="s">
        <v>162</v>
      </c>
      <c r="B142" s="3" t="s">
        <v>225</v>
      </c>
      <c r="C142" s="4">
        <v>1986</v>
      </c>
      <c r="D142" s="4" t="s">
        <v>226</v>
      </c>
      <c r="E142" s="4" t="s">
        <v>58</v>
      </c>
      <c r="F142" s="4">
        <f>[1]nkpu!V23</f>
        <v>39.25</v>
      </c>
      <c r="G142" s="6">
        <f t="shared" si="4"/>
        <v>0.2922292993630573</v>
      </c>
    </row>
    <row r="143" spans="1:7" x14ac:dyDescent="0.25">
      <c r="A143" s="1" t="s">
        <v>163</v>
      </c>
      <c r="B143" s="3" t="s">
        <v>96</v>
      </c>
      <c r="C143" s="4">
        <v>1973</v>
      </c>
      <c r="D143" s="4" t="s">
        <v>97</v>
      </c>
      <c r="E143" s="4" t="s">
        <v>21</v>
      </c>
      <c r="F143" s="4">
        <f>[1]nkpu!V30</f>
        <v>39.570000000000007</v>
      </c>
      <c r="G143" s="6">
        <f t="shared" si="4"/>
        <v>0.28986606014657562</v>
      </c>
    </row>
    <row r="144" spans="1:7" x14ac:dyDescent="0.25">
      <c r="A144" s="1" t="s">
        <v>166</v>
      </c>
      <c r="B144" s="3" t="s">
        <v>178</v>
      </c>
      <c r="C144" s="4">
        <v>1982</v>
      </c>
      <c r="D144" s="4"/>
      <c r="E144" s="4" t="s">
        <v>58</v>
      </c>
      <c r="F144" s="4">
        <f>[1]nkpu!V49</f>
        <v>39.869999999999997</v>
      </c>
      <c r="G144" s="6">
        <f t="shared" si="4"/>
        <v>0.28768497617256084</v>
      </c>
    </row>
    <row r="145" spans="1:7" x14ac:dyDescent="0.25">
      <c r="A145" s="1" t="s">
        <v>169</v>
      </c>
      <c r="B145" s="3" t="s">
        <v>205</v>
      </c>
      <c r="C145" s="4">
        <v>1988</v>
      </c>
      <c r="D145" s="4" t="s">
        <v>206</v>
      </c>
      <c r="E145" s="4" t="s">
        <v>21</v>
      </c>
      <c r="F145" s="4">
        <f>[1]nkpu!V32</f>
        <v>25.4</v>
      </c>
      <c r="G145" s="6">
        <f t="shared" si="4"/>
        <v>0.4515748031496063</v>
      </c>
    </row>
    <row r="146" spans="1:7" x14ac:dyDescent="0.25">
      <c r="A146" s="1" t="s">
        <v>171</v>
      </c>
      <c r="B146" s="3" t="s">
        <v>231</v>
      </c>
      <c r="C146" s="4">
        <v>1993</v>
      </c>
      <c r="D146" s="4" t="s">
        <v>232</v>
      </c>
      <c r="E146" s="4" t="s">
        <v>21</v>
      </c>
      <c r="F146" s="4">
        <f>[1]nkpu!V37</f>
        <v>25.74</v>
      </c>
      <c r="G146" s="6">
        <f t="shared" si="4"/>
        <v>0.4456099456099456</v>
      </c>
    </row>
    <row r="147" spans="1:7" x14ac:dyDescent="0.25">
      <c r="A147" s="1" t="s">
        <v>173</v>
      </c>
      <c r="B147" s="3" t="s">
        <v>261</v>
      </c>
      <c r="C147" s="4">
        <v>1966</v>
      </c>
      <c r="D147" s="4" t="s">
        <v>234</v>
      </c>
      <c r="E147" s="4" t="s">
        <v>58</v>
      </c>
      <c r="F147" s="4">
        <f>[1]nkpu!V28</f>
        <v>40.25</v>
      </c>
      <c r="G147" s="6">
        <f t="shared" si="4"/>
        <v>0.28496894409937884</v>
      </c>
    </row>
    <row r="148" spans="1:7" x14ac:dyDescent="0.25">
      <c r="A148" s="1" t="s">
        <v>176</v>
      </c>
      <c r="B148" s="3" t="s">
        <v>135</v>
      </c>
      <c r="C148" s="4">
        <v>1982</v>
      </c>
      <c r="D148" s="4" t="s">
        <v>136</v>
      </c>
      <c r="E148" s="4" t="s">
        <v>21</v>
      </c>
      <c r="F148" s="4">
        <f>[1]nkpu!V60</f>
        <v>42</v>
      </c>
      <c r="G148" s="6">
        <f t="shared" si="4"/>
        <v>0.27309523809523806</v>
      </c>
    </row>
    <row r="149" spans="1:7" x14ac:dyDescent="0.25">
      <c r="A149" s="1" t="s">
        <v>177</v>
      </c>
      <c r="B149" s="3" t="s">
        <v>243</v>
      </c>
      <c r="C149" s="4">
        <v>1970</v>
      </c>
      <c r="D149" s="4"/>
      <c r="E149" s="4" t="s">
        <v>58</v>
      </c>
      <c r="F149" s="4">
        <f>[1]nkpu!V54</f>
        <v>42.15</v>
      </c>
      <c r="G149" s="6">
        <f t="shared" si="4"/>
        <v>0.27212336892052191</v>
      </c>
    </row>
    <row r="150" spans="1:7" x14ac:dyDescent="0.25">
      <c r="A150" s="1" t="s">
        <v>179</v>
      </c>
      <c r="B150" s="3" t="s">
        <v>244</v>
      </c>
      <c r="C150" s="4">
        <v>1972</v>
      </c>
      <c r="D150" s="4"/>
      <c r="E150" s="4" t="s">
        <v>58</v>
      </c>
      <c r="F150" s="4">
        <f>[1]nkpu!V52</f>
        <v>42.18</v>
      </c>
      <c r="G150" s="6">
        <f t="shared" si="4"/>
        <v>0.27192982456140347</v>
      </c>
    </row>
    <row r="151" spans="1:7" x14ac:dyDescent="0.25">
      <c r="A151" s="1" t="s">
        <v>182</v>
      </c>
      <c r="B151" s="3" t="s">
        <v>174</v>
      </c>
      <c r="C151" s="4">
        <v>1998</v>
      </c>
      <c r="D151" s="4" t="s">
        <v>175</v>
      </c>
      <c r="E151" s="4" t="s">
        <v>58</v>
      </c>
      <c r="F151" s="4">
        <f>[1]nkpu!V44</f>
        <v>42.35</v>
      </c>
      <c r="G151" s="6">
        <f t="shared" si="4"/>
        <v>0.27083825265643446</v>
      </c>
    </row>
    <row r="152" spans="1:7" x14ac:dyDescent="0.25">
      <c r="A152" s="1" t="s">
        <v>185</v>
      </c>
      <c r="B152" s="3" t="s">
        <v>53</v>
      </c>
      <c r="C152" s="4">
        <v>1973</v>
      </c>
      <c r="D152" s="4" t="s">
        <v>54</v>
      </c>
      <c r="E152" s="4" t="s">
        <v>21</v>
      </c>
      <c r="F152" s="4">
        <f>[1]nkpu!V33</f>
        <v>42.58</v>
      </c>
      <c r="G152" s="6">
        <f t="shared" si="4"/>
        <v>0.26937529356505402</v>
      </c>
    </row>
    <row r="153" spans="1:7" x14ac:dyDescent="0.25">
      <c r="A153" s="1" t="s">
        <v>188</v>
      </c>
      <c r="B153" s="3" t="s">
        <v>164</v>
      </c>
      <c r="C153" s="4">
        <v>1981</v>
      </c>
      <c r="D153" s="4" t="s">
        <v>165</v>
      </c>
      <c r="E153" s="4" t="s">
        <v>58</v>
      </c>
      <c r="F153" s="4">
        <f>[1]nkpu!V11</f>
        <v>45.12</v>
      </c>
      <c r="G153" s="6">
        <f t="shared" si="4"/>
        <v>0.25421099290780141</v>
      </c>
    </row>
    <row r="154" spans="1:7" x14ac:dyDescent="0.25">
      <c r="A154" s="1" t="s">
        <v>191</v>
      </c>
      <c r="B154" s="3" t="s">
        <v>200</v>
      </c>
      <c r="C154" s="4">
        <v>1955</v>
      </c>
      <c r="D154" s="4" t="s">
        <v>201</v>
      </c>
      <c r="E154" s="4" t="s">
        <v>58</v>
      </c>
      <c r="F154" s="4">
        <f>[1]nkpu!V43</f>
        <v>46.14</v>
      </c>
      <c r="G154" s="6">
        <f t="shared" si="4"/>
        <v>0.24859124403987859</v>
      </c>
    </row>
    <row r="155" spans="1:7" x14ac:dyDescent="0.25">
      <c r="A155" s="1" t="s">
        <v>194</v>
      </c>
      <c r="B155" s="3" t="s">
        <v>245</v>
      </c>
      <c r="C155" s="4">
        <v>1968</v>
      </c>
      <c r="D155" s="4"/>
      <c r="E155" s="4" t="s">
        <v>58</v>
      </c>
      <c r="F155" s="4">
        <f>[1]nkpu!V48</f>
        <v>47.15</v>
      </c>
      <c r="G155" s="6">
        <f t="shared" si="4"/>
        <v>0.24326617179215268</v>
      </c>
    </row>
    <row r="156" spans="1:7" x14ac:dyDescent="0.25">
      <c r="A156" s="1" t="s">
        <v>196</v>
      </c>
      <c r="B156" s="3" t="s">
        <v>186</v>
      </c>
      <c r="C156" s="4">
        <v>1978</v>
      </c>
      <c r="D156" s="4" t="s">
        <v>187</v>
      </c>
      <c r="E156" s="4" t="s">
        <v>21</v>
      </c>
      <c r="F156" s="4">
        <f>[1]nkpu!V34</f>
        <v>48.21</v>
      </c>
      <c r="G156" s="6">
        <f t="shared" si="4"/>
        <v>0.23791744451358637</v>
      </c>
    </row>
    <row r="157" spans="1:7" x14ac:dyDescent="0.25">
      <c r="A157" s="1" t="s">
        <v>199</v>
      </c>
      <c r="B157" s="3" t="s">
        <v>246</v>
      </c>
      <c r="C157" s="4">
        <v>1966</v>
      </c>
      <c r="D157" s="4"/>
      <c r="E157" s="4" t="s">
        <v>58</v>
      </c>
      <c r="F157" s="4">
        <f>[1]nkpu!V47</f>
        <v>48.74</v>
      </c>
      <c r="G157" s="6">
        <f t="shared" si="4"/>
        <v>0.2353303241690603</v>
      </c>
    </row>
    <row r="158" spans="1:7" x14ac:dyDescent="0.25">
      <c r="A158" s="1" t="s">
        <v>202</v>
      </c>
      <c r="B158" s="3" t="s">
        <v>50</v>
      </c>
      <c r="C158" s="4">
        <v>1979</v>
      </c>
      <c r="D158" s="4"/>
      <c r="E158" s="4" t="s">
        <v>21</v>
      </c>
      <c r="F158" s="4">
        <f>[1]nkpu!V35</f>
        <v>49.34</v>
      </c>
      <c r="G158" s="6">
        <f t="shared" si="4"/>
        <v>0.23246858532630721</v>
      </c>
    </row>
    <row r="159" spans="1:7" x14ac:dyDescent="0.25">
      <c r="A159" s="1" t="s">
        <v>204</v>
      </c>
      <c r="B159" s="3" t="s">
        <v>170</v>
      </c>
      <c r="C159" s="4">
        <v>1980</v>
      </c>
      <c r="D159" s="4"/>
      <c r="E159" s="4" t="s">
        <v>58</v>
      </c>
      <c r="F159" s="4">
        <f>[1]nkpu!V53</f>
        <v>49.78</v>
      </c>
      <c r="G159" s="6">
        <f t="shared" si="4"/>
        <v>0.23041382081157089</v>
      </c>
    </row>
    <row r="160" spans="1:7" x14ac:dyDescent="0.25">
      <c r="A160" s="1" t="s">
        <v>207</v>
      </c>
      <c r="B160" s="3" t="s">
        <v>180</v>
      </c>
      <c r="C160" s="4">
        <v>1984</v>
      </c>
      <c r="D160" s="4" t="s">
        <v>181</v>
      </c>
      <c r="E160" s="4" t="s">
        <v>58</v>
      </c>
      <c r="F160" s="4">
        <f>[1]nkpu!V59</f>
        <v>49.87</v>
      </c>
      <c r="G160" s="6">
        <f t="shared" si="4"/>
        <v>0.22999799478644475</v>
      </c>
    </row>
    <row r="161" spans="1:7" x14ac:dyDescent="0.25">
      <c r="A161" s="1" t="s">
        <v>209</v>
      </c>
      <c r="B161" s="3" t="s">
        <v>247</v>
      </c>
      <c r="C161" s="4">
        <v>1978</v>
      </c>
      <c r="D161" s="4"/>
      <c r="E161" s="4" t="s">
        <v>58</v>
      </c>
      <c r="F161" s="4">
        <f>[1]nkpu!V50</f>
        <v>50.28</v>
      </c>
      <c r="G161" s="6">
        <f t="shared" si="4"/>
        <v>0.22812251392203656</v>
      </c>
    </row>
    <row r="162" spans="1:7" x14ac:dyDescent="0.25">
      <c r="A162" s="1" t="s">
        <v>211</v>
      </c>
      <c r="B162" s="3" t="s">
        <v>72</v>
      </c>
      <c r="C162" s="4">
        <v>1986</v>
      </c>
      <c r="D162" s="4"/>
      <c r="E162" s="4" t="s">
        <v>73</v>
      </c>
      <c r="F162" s="4">
        <f>[1]nkpu!V56</f>
        <v>51.21</v>
      </c>
      <c r="G162" s="6">
        <f t="shared" si="4"/>
        <v>0.22397969146651042</v>
      </c>
    </row>
    <row r="163" spans="1:7" x14ac:dyDescent="0.25">
      <c r="A163" s="1" t="s">
        <v>213</v>
      </c>
      <c r="B163" s="3" t="s">
        <v>189</v>
      </c>
      <c r="C163" s="4">
        <v>1979</v>
      </c>
      <c r="D163" s="4" t="s">
        <v>190</v>
      </c>
      <c r="E163" s="4" t="s">
        <v>58</v>
      </c>
      <c r="F163" s="4">
        <f>[1]nkpu!V24</f>
        <v>51.24</v>
      </c>
      <c r="G163" s="6">
        <f t="shared" si="4"/>
        <v>0.2238485558157689</v>
      </c>
    </row>
    <row r="164" spans="1:7" x14ac:dyDescent="0.25">
      <c r="A164" s="1" t="s">
        <v>215</v>
      </c>
      <c r="B164" s="3" t="s">
        <v>256</v>
      </c>
      <c r="C164" s="14">
        <v>1951</v>
      </c>
      <c r="D164" s="4"/>
      <c r="E164" s="14" t="s">
        <v>58</v>
      </c>
      <c r="F164" s="4">
        <v>51.98</v>
      </c>
      <c r="G164" s="6">
        <f t="shared" si="4"/>
        <v>0.22066179299730665</v>
      </c>
    </row>
    <row r="165" spans="1:7" x14ac:dyDescent="0.25">
      <c r="A165" s="1" t="s">
        <v>216</v>
      </c>
      <c r="B165" s="3" t="s">
        <v>214</v>
      </c>
      <c r="C165" s="4">
        <v>1982</v>
      </c>
      <c r="D165" s="4"/>
      <c r="E165" s="4" t="s">
        <v>73</v>
      </c>
      <c r="F165" s="4">
        <f>[1]nkpu!V58</f>
        <v>52.11</v>
      </c>
      <c r="G165" s="6">
        <f t="shared" si="4"/>
        <v>0.22011130301285739</v>
      </c>
    </row>
    <row r="166" spans="1:7" x14ac:dyDescent="0.25">
      <c r="A166" s="1" t="s">
        <v>219</v>
      </c>
      <c r="B166" s="3" t="s">
        <v>172</v>
      </c>
      <c r="C166" s="4">
        <v>1985</v>
      </c>
      <c r="D166" s="4"/>
      <c r="E166" s="4" t="s">
        <v>58</v>
      </c>
      <c r="F166" s="4">
        <f>[1]nkpu!V51</f>
        <v>56.64</v>
      </c>
      <c r="G166" s="6">
        <f t="shared" si="4"/>
        <v>0.20250706214689262</v>
      </c>
    </row>
    <row r="167" spans="1:7" ht="15.75" thickBot="1" x14ac:dyDescent="0.3">
      <c r="A167" s="1" t="s">
        <v>222</v>
      </c>
      <c r="B167" s="9" t="s">
        <v>223</v>
      </c>
      <c r="C167" s="10">
        <v>1980</v>
      </c>
      <c r="D167" s="10"/>
      <c r="E167" s="10" t="s">
        <v>73</v>
      </c>
      <c r="F167" s="10">
        <f>[1]nkpu!V57</f>
        <v>60.18</v>
      </c>
      <c r="G167" s="11">
        <f t="shared" si="4"/>
        <v>0.19059488202060484</v>
      </c>
    </row>
    <row r="168" spans="1:7" ht="15.75" thickBot="1" x14ac:dyDescent="0.3"/>
    <row r="169" spans="1:7" ht="18.75" x14ac:dyDescent="0.3">
      <c r="B169" s="17" t="s">
        <v>85</v>
      </c>
      <c r="C169" s="18"/>
      <c r="D169" s="18"/>
      <c r="E169" s="18"/>
      <c r="F169" s="18"/>
      <c r="G169" s="19"/>
    </row>
    <row r="170" spans="1:7" x14ac:dyDescent="0.25">
      <c r="A170" s="1" t="s">
        <v>5</v>
      </c>
      <c r="B170" s="3" t="s">
        <v>6</v>
      </c>
      <c r="C170" s="4">
        <v>1967</v>
      </c>
      <c r="D170" s="4" t="s">
        <v>7</v>
      </c>
      <c r="E170" s="4" t="s">
        <v>8</v>
      </c>
      <c r="F170" s="4">
        <f>[1]Sörétes!V15</f>
        <v>16.439999999999998</v>
      </c>
      <c r="G170" s="6">
        <f>$F$170/F170</f>
        <v>1</v>
      </c>
    </row>
    <row r="171" spans="1:7" x14ac:dyDescent="0.25">
      <c r="A171" s="1" t="s">
        <v>9</v>
      </c>
      <c r="B171" s="3" t="s">
        <v>19</v>
      </c>
      <c r="C171" s="4">
        <v>1971</v>
      </c>
      <c r="D171" s="4" t="s">
        <v>20</v>
      </c>
      <c r="E171" s="4" t="s">
        <v>21</v>
      </c>
      <c r="F171" s="4">
        <f>[1]Sörétes!V14</f>
        <v>23.01</v>
      </c>
      <c r="G171" s="6">
        <f t="shared" ref="G171:G199" si="5">$F$170/F171</f>
        <v>0.71447196870925667</v>
      </c>
    </row>
    <row r="172" spans="1:7" x14ac:dyDescent="0.25">
      <c r="A172" s="1" t="s">
        <v>14</v>
      </c>
      <c r="B172" s="3" t="s">
        <v>24</v>
      </c>
      <c r="C172" s="4">
        <v>1989</v>
      </c>
      <c r="D172" s="4" t="s">
        <v>25</v>
      </c>
      <c r="E172" s="4" t="s">
        <v>21</v>
      </c>
      <c r="F172" s="4">
        <f>[1]Sörétes!V7</f>
        <v>27.319999999999997</v>
      </c>
      <c r="G172" s="6">
        <f t="shared" si="5"/>
        <v>0.60175695461200585</v>
      </c>
    </row>
    <row r="173" spans="1:7" x14ac:dyDescent="0.25">
      <c r="A173" s="1" t="s">
        <v>18</v>
      </c>
      <c r="B173" s="3" t="s">
        <v>63</v>
      </c>
      <c r="C173" s="4">
        <v>1980</v>
      </c>
      <c r="D173" s="4" t="s">
        <v>64</v>
      </c>
      <c r="E173" s="4" t="s">
        <v>21</v>
      </c>
      <c r="F173" s="4">
        <f>[1]Sörétes!V16</f>
        <v>28.880000000000003</v>
      </c>
      <c r="G173" s="6">
        <f t="shared" si="5"/>
        <v>0.56925207756232676</v>
      </c>
    </row>
    <row r="174" spans="1:7" x14ac:dyDescent="0.25">
      <c r="A174" s="1" t="s">
        <v>23</v>
      </c>
      <c r="B174" s="3" t="s">
        <v>225</v>
      </c>
      <c r="C174" s="4">
        <v>1986</v>
      </c>
      <c r="D174" s="4" t="s">
        <v>226</v>
      </c>
      <c r="E174" s="4" t="s">
        <v>58</v>
      </c>
      <c r="F174" s="4">
        <f>[1]Sörétes!V19</f>
        <v>30.9</v>
      </c>
      <c r="G174" s="6">
        <f t="shared" si="5"/>
        <v>0.53203883495145621</v>
      </c>
    </row>
    <row r="175" spans="1:7" x14ac:dyDescent="0.25">
      <c r="A175" s="1" t="s">
        <v>27</v>
      </c>
      <c r="B175" s="3" t="s">
        <v>28</v>
      </c>
      <c r="C175" s="4">
        <v>1972</v>
      </c>
      <c r="D175" s="4" t="s">
        <v>29</v>
      </c>
      <c r="E175" s="4" t="s">
        <v>30</v>
      </c>
      <c r="F175" s="4">
        <f>[1]Sörétes!V5</f>
        <v>31.830000000000002</v>
      </c>
      <c r="G175" s="6">
        <f t="shared" si="5"/>
        <v>0.51649387370405264</v>
      </c>
    </row>
    <row r="176" spans="1:7" x14ac:dyDescent="0.25">
      <c r="A176" s="1" t="s">
        <v>31</v>
      </c>
      <c r="B176" s="3" t="s">
        <v>248</v>
      </c>
      <c r="C176" s="4">
        <v>1981</v>
      </c>
      <c r="D176" s="4" t="s">
        <v>249</v>
      </c>
      <c r="E176" s="4" t="s">
        <v>250</v>
      </c>
      <c r="F176" s="4">
        <f>[1]Sörétes!V9</f>
        <v>31.839999999999993</v>
      </c>
      <c r="G176" s="6">
        <f t="shared" si="5"/>
        <v>0.51633165829145733</v>
      </c>
    </row>
    <row r="177" spans="1:7" x14ac:dyDescent="0.25">
      <c r="A177" s="1" t="s">
        <v>37</v>
      </c>
      <c r="B177" s="3" t="s">
        <v>241</v>
      </c>
      <c r="C177" s="4">
        <v>1975</v>
      </c>
      <c r="D177" s="4" t="s">
        <v>242</v>
      </c>
      <c r="E177" s="4" t="s">
        <v>30</v>
      </c>
      <c r="F177" s="4">
        <f>[1]Sörétes!V6</f>
        <v>34.300000000000004</v>
      </c>
      <c r="G177" s="6">
        <f t="shared" si="5"/>
        <v>0.47930029154518938</v>
      </c>
    </row>
    <row r="178" spans="1:7" x14ac:dyDescent="0.25">
      <c r="A178" s="1" t="s">
        <v>41</v>
      </c>
      <c r="B178" s="3" t="s">
        <v>220</v>
      </c>
      <c r="C178" s="4">
        <v>1984</v>
      </c>
      <c r="D178" s="4" t="s">
        <v>221</v>
      </c>
      <c r="E178" s="4" t="s">
        <v>148</v>
      </c>
      <c r="F178" s="4">
        <f>[1]Sörétes!V10</f>
        <v>35.769999999999996</v>
      </c>
      <c r="G178" s="6">
        <f t="shared" si="5"/>
        <v>0.45960301928990771</v>
      </c>
    </row>
    <row r="179" spans="1:7" x14ac:dyDescent="0.25">
      <c r="A179" s="1" t="s">
        <v>45</v>
      </c>
      <c r="B179" s="3" t="s">
        <v>238</v>
      </c>
      <c r="C179" s="4">
        <v>1974</v>
      </c>
      <c r="D179" s="4" t="s">
        <v>239</v>
      </c>
      <c r="E179" s="4" t="s">
        <v>240</v>
      </c>
      <c r="F179" s="4">
        <f>[1]Sörétes!V23</f>
        <v>36.540000000000006</v>
      </c>
      <c r="G179" s="6">
        <f t="shared" si="5"/>
        <v>0.4499178981937601</v>
      </c>
    </row>
    <row r="180" spans="1:7" x14ac:dyDescent="0.25">
      <c r="A180" s="1" t="s">
        <v>49</v>
      </c>
      <c r="B180" s="3" t="s">
        <v>50</v>
      </c>
      <c r="C180" s="4">
        <v>1979</v>
      </c>
      <c r="D180" s="4"/>
      <c r="E180" s="4" t="s">
        <v>21</v>
      </c>
      <c r="F180" s="4">
        <f>[1]Sörétes!V24</f>
        <v>39.58</v>
      </c>
      <c r="G180" s="6">
        <f t="shared" si="5"/>
        <v>0.41536129358261742</v>
      </c>
    </row>
    <row r="181" spans="1:7" x14ac:dyDescent="0.25">
      <c r="A181" s="1" t="s">
        <v>52</v>
      </c>
      <c r="B181" s="3" t="s">
        <v>98</v>
      </c>
      <c r="C181" s="4">
        <v>1994</v>
      </c>
      <c r="D181" s="4" t="s">
        <v>99</v>
      </c>
      <c r="E181" s="4" t="s">
        <v>21</v>
      </c>
      <c r="F181" s="4">
        <f>[1]Sörétes!V17</f>
        <v>40.1</v>
      </c>
      <c r="G181" s="6">
        <f t="shared" si="5"/>
        <v>0.40997506234413961</v>
      </c>
    </row>
    <row r="182" spans="1:7" x14ac:dyDescent="0.25">
      <c r="A182" s="1" t="s">
        <v>55</v>
      </c>
      <c r="B182" s="3" t="s">
        <v>189</v>
      </c>
      <c r="C182" s="4">
        <v>1979</v>
      </c>
      <c r="D182" s="4" t="s">
        <v>190</v>
      </c>
      <c r="E182" s="4" t="s">
        <v>58</v>
      </c>
      <c r="F182" s="4">
        <f>[1]Sörétes!V20</f>
        <v>41.57</v>
      </c>
      <c r="G182" s="6">
        <f t="shared" si="5"/>
        <v>0.39547750781813801</v>
      </c>
    </row>
    <row r="183" spans="1:7" x14ac:dyDescent="0.25">
      <c r="A183" s="1" t="s">
        <v>62</v>
      </c>
      <c r="B183" s="3" t="s">
        <v>261</v>
      </c>
      <c r="C183" s="4">
        <v>1966</v>
      </c>
      <c r="D183" s="4" t="s">
        <v>234</v>
      </c>
      <c r="E183" s="4" t="s">
        <v>58</v>
      </c>
      <c r="F183" s="4">
        <f>[1]Sörétes!V22</f>
        <v>43.58</v>
      </c>
      <c r="G183" s="6">
        <f t="shared" si="5"/>
        <v>0.37723726480036712</v>
      </c>
    </row>
    <row r="184" spans="1:7" x14ac:dyDescent="0.25">
      <c r="A184" s="1" t="s">
        <v>114</v>
      </c>
      <c r="B184" s="3" t="s">
        <v>32</v>
      </c>
      <c r="C184" s="4">
        <v>1952</v>
      </c>
      <c r="D184" s="4" t="s">
        <v>33</v>
      </c>
      <c r="E184" s="4" t="s">
        <v>34</v>
      </c>
      <c r="F184" s="4">
        <f>[1]Sörétes!V11</f>
        <v>44.669999999999995</v>
      </c>
      <c r="G184" s="6">
        <f t="shared" si="5"/>
        <v>0.36803223640026861</v>
      </c>
    </row>
    <row r="185" spans="1:7" x14ac:dyDescent="0.25">
      <c r="A185" s="1" t="s">
        <v>116</v>
      </c>
      <c r="B185" s="3" t="s">
        <v>157</v>
      </c>
      <c r="C185" s="4">
        <v>1973</v>
      </c>
      <c r="D185" s="4" t="s">
        <v>158</v>
      </c>
      <c r="E185" s="4" t="s">
        <v>82</v>
      </c>
      <c r="F185" s="4">
        <f>[1]Sörétes!V12</f>
        <v>45.08</v>
      </c>
      <c r="G185" s="6">
        <f t="shared" si="5"/>
        <v>0.36468500443655721</v>
      </c>
    </row>
    <row r="186" spans="1:7" x14ac:dyDescent="0.25">
      <c r="A186" s="1" t="s">
        <v>117</v>
      </c>
      <c r="B186" s="3" t="s">
        <v>251</v>
      </c>
      <c r="C186" s="4">
        <v>1970</v>
      </c>
      <c r="D186" s="4"/>
      <c r="E186" s="4" t="s">
        <v>21</v>
      </c>
      <c r="F186" s="4">
        <f>[1]Sörétes!V33</f>
        <v>45.25</v>
      </c>
      <c r="G186" s="6">
        <f t="shared" si="5"/>
        <v>0.36331491712707176</v>
      </c>
    </row>
    <row r="187" spans="1:7" x14ac:dyDescent="0.25">
      <c r="A187" s="1" t="s">
        <v>120</v>
      </c>
      <c r="B187" s="3" t="s">
        <v>130</v>
      </c>
      <c r="C187" s="4">
        <v>1969</v>
      </c>
      <c r="D187" s="4" t="s">
        <v>131</v>
      </c>
      <c r="E187" s="4" t="s">
        <v>82</v>
      </c>
      <c r="F187" s="4">
        <f>[1]Sörétes!V13</f>
        <v>45.469999999999992</v>
      </c>
      <c r="G187" s="6">
        <f t="shared" si="5"/>
        <v>0.3615570705959974</v>
      </c>
    </row>
    <row r="188" spans="1:7" x14ac:dyDescent="0.25">
      <c r="A188" s="1" t="s">
        <v>123</v>
      </c>
      <c r="B188" s="3" t="s">
        <v>160</v>
      </c>
      <c r="C188" s="4">
        <v>1983</v>
      </c>
      <c r="D188" s="4" t="s">
        <v>161</v>
      </c>
      <c r="E188" s="4" t="s">
        <v>21</v>
      </c>
      <c r="F188" s="4">
        <f>[1]Sörétes!V27</f>
        <v>45.78</v>
      </c>
      <c r="G188" s="6">
        <f t="shared" si="5"/>
        <v>0.35910878112712968</v>
      </c>
    </row>
    <row r="189" spans="1:7" x14ac:dyDescent="0.25">
      <c r="A189" s="1" t="s">
        <v>124</v>
      </c>
      <c r="B189" s="3" t="s">
        <v>217</v>
      </c>
      <c r="C189" s="4">
        <v>1980</v>
      </c>
      <c r="D189" s="4" t="s">
        <v>218</v>
      </c>
      <c r="E189" s="4" t="s">
        <v>58</v>
      </c>
      <c r="F189" s="4">
        <f>[1]Sörétes!V18</f>
        <v>46.28</v>
      </c>
      <c r="G189" s="6">
        <f t="shared" si="5"/>
        <v>0.35522904062229899</v>
      </c>
    </row>
    <row r="190" spans="1:7" x14ac:dyDescent="0.25">
      <c r="A190" s="1" t="s">
        <v>125</v>
      </c>
      <c r="B190" s="3" t="s">
        <v>46</v>
      </c>
      <c r="C190" s="4">
        <v>1967</v>
      </c>
      <c r="D190" s="4" t="s">
        <v>47</v>
      </c>
      <c r="E190" s="4" t="s">
        <v>21</v>
      </c>
      <c r="F190" s="4">
        <v>47.85</v>
      </c>
      <c r="G190" s="6">
        <f t="shared" si="5"/>
        <v>0.3435736677115987</v>
      </c>
    </row>
    <row r="191" spans="1:7" x14ac:dyDescent="0.25">
      <c r="A191" s="1" t="s">
        <v>127</v>
      </c>
      <c r="B191" s="3" t="s">
        <v>252</v>
      </c>
      <c r="C191" s="4">
        <v>1964</v>
      </c>
      <c r="D191" s="4" t="s">
        <v>253</v>
      </c>
      <c r="E191" s="4" t="s">
        <v>58</v>
      </c>
      <c r="F191" s="4">
        <f>[1]Sörétes!V21</f>
        <v>49.68</v>
      </c>
      <c r="G191" s="6">
        <f t="shared" si="5"/>
        <v>0.33091787439613524</v>
      </c>
    </row>
    <row r="192" spans="1:7" x14ac:dyDescent="0.25">
      <c r="A192" s="1" t="s">
        <v>129</v>
      </c>
      <c r="B192" s="3" t="s">
        <v>200</v>
      </c>
      <c r="C192" s="4">
        <v>1955</v>
      </c>
      <c r="D192" s="4" t="s">
        <v>201</v>
      </c>
      <c r="E192" s="4" t="s">
        <v>58</v>
      </c>
      <c r="F192" s="4">
        <f>[1]Sörétes!V28</f>
        <v>49.99</v>
      </c>
      <c r="G192" s="6">
        <f t="shared" si="5"/>
        <v>0.32886577315463089</v>
      </c>
    </row>
    <row r="193" spans="1:11" x14ac:dyDescent="0.25">
      <c r="A193" s="1" t="s">
        <v>132</v>
      </c>
      <c r="B193" s="3" t="s">
        <v>197</v>
      </c>
      <c r="C193" s="4">
        <v>1972</v>
      </c>
      <c r="D193" s="4" t="s">
        <v>198</v>
      </c>
      <c r="E193" s="4" t="s">
        <v>21</v>
      </c>
      <c r="F193" s="4">
        <v>50.12</v>
      </c>
      <c r="G193" s="6">
        <f t="shared" si="5"/>
        <v>0.32801276935355145</v>
      </c>
    </row>
    <row r="194" spans="1:11" x14ac:dyDescent="0.25">
      <c r="A194" s="1" t="s">
        <v>134</v>
      </c>
      <c r="B194" s="3" t="s">
        <v>38</v>
      </c>
      <c r="C194" s="4">
        <v>1979</v>
      </c>
      <c r="D194" s="4" t="s">
        <v>39</v>
      </c>
      <c r="E194" s="4" t="s">
        <v>40</v>
      </c>
      <c r="F194" s="4">
        <f>[1]Sörétes!V4</f>
        <v>51.6</v>
      </c>
      <c r="G194" s="6">
        <f t="shared" si="5"/>
        <v>0.31860465116279063</v>
      </c>
    </row>
    <row r="195" spans="1:11" x14ac:dyDescent="0.25">
      <c r="A195" s="1" t="s">
        <v>137</v>
      </c>
      <c r="B195" s="3" t="s">
        <v>115</v>
      </c>
      <c r="C195" s="4">
        <v>1980</v>
      </c>
      <c r="D195" s="4"/>
      <c r="E195" s="4" t="s">
        <v>21</v>
      </c>
      <c r="F195" s="4">
        <v>52.21</v>
      </c>
      <c r="G195" s="6">
        <f t="shared" si="5"/>
        <v>0.31488220647385551</v>
      </c>
    </row>
    <row r="196" spans="1:11" x14ac:dyDescent="0.25">
      <c r="A196" s="1" t="s">
        <v>138</v>
      </c>
      <c r="B196" s="3" t="s">
        <v>245</v>
      </c>
      <c r="C196" s="4">
        <v>1968</v>
      </c>
      <c r="D196" s="4"/>
      <c r="E196" s="4" t="s">
        <v>58</v>
      </c>
      <c r="F196" s="4">
        <f>[1]Sörétes!V29</f>
        <v>52.22</v>
      </c>
      <c r="G196" s="6">
        <f t="shared" si="5"/>
        <v>0.31482190731520487</v>
      </c>
    </row>
    <row r="197" spans="1:11" x14ac:dyDescent="0.25">
      <c r="A197" s="1" t="s">
        <v>141</v>
      </c>
      <c r="B197" s="3" t="s">
        <v>170</v>
      </c>
      <c r="C197" s="4">
        <v>1980</v>
      </c>
      <c r="D197" s="4"/>
      <c r="E197" s="4" t="s">
        <v>58</v>
      </c>
      <c r="F197" s="4">
        <v>55.89</v>
      </c>
      <c r="G197" s="6">
        <f t="shared" si="5"/>
        <v>0.29414922168545354</v>
      </c>
    </row>
    <row r="198" spans="1:11" x14ac:dyDescent="0.25">
      <c r="A198" s="1" t="s">
        <v>145</v>
      </c>
      <c r="B198" s="3" t="s">
        <v>244</v>
      </c>
      <c r="C198" s="4">
        <v>1972</v>
      </c>
      <c r="D198" s="4"/>
      <c r="E198" s="4" t="s">
        <v>58</v>
      </c>
      <c r="F198" s="4">
        <f>[1]Sörétes!V31</f>
        <v>56.31</v>
      </c>
      <c r="G198" s="6">
        <f t="shared" si="5"/>
        <v>0.29195524773574849</v>
      </c>
    </row>
    <row r="199" spans="1:11" ht="15.75" thickBot="1" x14ac:dyDescent="0.3">
      <c r="A199" s="1" t="s">
        <v>149</v>
      </c>
      <c r="B199" s="9" t="s">
        <v>172</v>
      </c>
      <c r="C199" s="10">
        <v>1985</v>
      </c>
      <c r="D199" s="10"/>
      <c r="E199" s="10" t="s">
        <v>58</v>
      </c>
      <c r="F199" s="10">
        <v>62.11</v>
      </c>
      <c r="G199" s="11">
        <f t="shared" si="5"/>
        <v>0.26469167605860566</v>
      </c>
    </row>
    <row r="200" spans="1:11" ht="15.75" thickBot="1" x14ac:dyDescent="0.3"/>
    <row r="201" spans="1:11" ht="18.75" x14ac:dyDescent="0.3">
      <c r="B201" s="17" t="s">
        <v>254</v>
      </c>
      <c r="C201" s="18"/>
      <c r="D201" s="18"/>
      <c r="E201" s="18"/>
      <c r="F201" s="18"/>
      <c r="G201" s="19"/>
    </row>
    <row r="202" spans="1:11" x14ac:dyDescent="0.25">
      <c r="B202" s="3" t="s">
        <v>112</v>
      </c>
      <c r="C202" s="4">
        <v>1995</v>
      </c>
      <c r="D202" s="4" t="s">
        <v>113</v>
      </c>
      <c r="E202" s="4" t="s">
        <v>21</v>
      </c>
      <c r="F202" s="4">
        <v>32.019999999999996</v>
      </c>
      <c r="G202" s="6">
        <f>$F$202/F202</f>
        <v>1</v>
      </c>
    </row>
    <row r="203" spans="1:11" x14ac:dyDescent="0.25">
      <c r="B203" s="3" t="s">
        <v>128</v>
      </c>
      <c r="C203" s="4">
        <v>1984</v>
      </c>
      <c r="D203" s="4"/>
      <c r="E203" s="4" t="s">
        <v>21</v>
      </c>
      <c r="F203" s="4">
        <v>37.43</v>
      </c>
      <c r="G203" s="6">
        <f>$F$202/F203</f>
        <v>0.85546353192626223</v>
      </c>
    </row>
    <row r="204" spans="1:11" x14ac:dyDescent="0.25">
      <c r="B204" s="3" t="s">
        <v>139</v>
      </c>
      <c r="C204" s="4">
        <v>1994</v>
      </c>
      <c r="D204" s="4" t="s">
        <v>140</v>
      </c>
      <c r="E204" s="4" t="s">
        <v>21</v>
      </c>
      <c r="F204" s="4">
        <v>39.930000000000007</v>
      </c>
      <c r="G204" s="6">
        <f>$F$202/F204</f>
        <v>0.80190333082895038</v>
      </c>
    </row>
    <row r="205" spans="1:11" x14ac:dyDescent="0.25">
      <c r="B205" s="3" t="s">
        <v>150</v>
      </c>
      <c r="C205" s="4">
        <v>1992</v>
      </c>
      <c r="D205" s="4" t="s">
        <v>151</v>
      </c>
      <c r="E205" s="4" t="s">
        <v>21</v>
      </c>
      <c r="F205" s="4">
        <v>40.1</v>
      </c>
      <c r="G205" s="6">
        <f>$F$202/F205</f>
        <v>0.79850374064837892</v>
      </c>
    </row>
    <row r="206" spans="1:11" x14ac:dyDescent="0.25">
      <c r="B206" s="3" t="s">
        <v>160</v>
      </c>
      <c r="C206" s="4">
        <v>1983</v>
      </c>
      <c r="D206" s="4" t="s">
        <v>161</v>
      </c>
      <c r="E206" s="4" t="s">
        <v>21</v>
      </c>
      <c r="F206" s="4">
        <v>42.050000000000004</v>
      </c>
      <c r="G206" s="6">
        <f>$F$202/F206</f>
        <v>0.76147443519619484</v>
      </c>
    </row>
    <row r="207" spans="1:11" x14ac:dyDescent="0.25">
      <c r="B207" s="3" t="s">
        <v>167</v>
      </c>
      <c r="C207" s="4">
        <v>1979</v>
      </c>
      <c r="D207" s="4" t="s">
        <v>168</v>
      </c>
      <c r="E207" s="4" t="s">
        <v>21</v>
      </c>
      <c r="F207" s="4">
        <v>42.27</v>
      </c>
      <c r="G207" s="6">
        <f>$F$202/F207</f>
        <v>0.75751123728412573</v>
      </c>
      <c r="I207" s="4"/>
      <c r="J207" s="4"/>
      <c r="K207" s="4"/>
    </row>
    <row r="208" spans="1:11" x14ac:dyDescent="0.25">
      <c r="B208" s="3" t="s">
        <v>205</v>
      </c>
      <c r="C208" s="4">
        <v>1988</v>
      </c>
      <c r="D208" s="4" t="s">
        <v>206</v>
      </c>
      <c r="E208" s="4" t="s">
        <v>21</v>
      </c>
      <c r="F208" s="4">
        <v>50.25</v>
      </c>
      <c r="G208" s="6">
        <f>$F$202/F208</f>
        <v>0.63721393034825857</v>
      </c>
    </row>
    <row r="209" spans="2:13" x14ac:dyDescent="0.25">
      <c r="B209" s="7" t="s">
        <v>258</v>
      </c>
      <c r="C209" s="14">
        <v>1994</v>
      </c>
      <c r="D209" s="14" t="s">
        <v>259</v>
      </c>
      <c r="E209" s="14" t="s">
        <v>21</v>
      </c>
      <c r="F209" s="4">
        <v>50.87</v>
      </c>
      <c r="G209" s="6">
        <f>$F$202/F209</f>
        <v>0.62944761155887552</v>
      </c>
    </row>
    <row r="210" spans="2:13" x14ac:dyDescent="0.25">
      <c r="B210" s="3" t="s">
        <v>236</v>
      </c>
      <c r="C210" s="4">
        <v>1994</v>
      </c>
      <c r="D210" s="4" t="s">
        <v>237</v>
      </c>
      <c r="E210" s="4" t="s">
        <v>21</v>
      </c>
      <c r="F210" s="4">
        <v>51.49</v>
      </c>
      <c r="G210" s="6">
        <f>$F$202/F210</f>
        <v>0.62186832394639724</v>
      </c>
    </row>
    <row r="211" spans="2:13" x14ac:dyDescent="0.25">
      <c r="B211" s="3" t="s">
        <v>228</v>
      </c>
      <c r="C211" s="4">
        <v>1983</v>
      </c>
      <c r="D211" s="4" t="s">
        <v>229</v>
      </c>
      <c r="E211" s="4" t="s">
        <v>21</v>
      </c>
      <c r="F211" s="14">
        <v>62.25</v>
      </c>
      <c r="G211" s="6">
        <f>$F$202/F211</f>
        <v>0.51437751004016052</v>
      </c>
    </row>
    <row r="212" spans="2:13" x14ac:dyDescent="0.25">
      <c r="B212" s="3" t="s">
        <v>231</v>
      </c>
      <c r="C212" s="4">
        <v>1993</v>
      </c>
      <c r="D212" s="4" t="s">
        <v>232</v>
      </c>
      <c r="E212" s="4" t="s">
        <v>21</v>
      </c>
      <c r="F212" s="4">
        <v>66.25</v>
      </c>
      <c r="G212" s="6">
        <f>$F$202/F212</f>
        <v>0.48332075471698105</v>
      </c>
    </row>
    <row r="213" spans="2:13" x14ac:dyDescent="0.25">
      <c r="B213" s="3" t="s">
        <v>217</v>
      </c>
      <c r="C213" s="4">
        <v>1980</v>
      </c>
      <c r="D213" s="4" t="s">
        <v>218</v>
      </c>
      <c r="E213" s="4" t="s">
        <v>58</v>
      </c>
      <c r="F213" s="4">
        <v>75.89</v>
      </c>
      <c r="G213" s="6">
        <f>$F$202/F213</f>
        <v>0.42192647252602444</v>
      </c>
      <c r="I213" s="4"/>
      <c r="J213" s="4"/>
      <c r="K213" s="4"/>
      <c r="L213" s="4"/>
      <c r="M213" s="4"/>
    </row>
    <row r="214" spans="2:13" ht="15.75" thickBot="1" x14ac:dyDescent="0.3">
      <c r="B214" s="9" t="s">
        <v>172</v>
      </c>
      <c r="C214" s="10">
        <v>1985</v>
      </c>
      <c r="D214" s="10"/>
      <c r="E214" s="10" t="s">
        <v>58</v>
      </c>
      <c r="F214" s="10">
        <v>77.650000000000006</v>
      </c>
      <c r="G214" s="11">
        <f>$F$202/F214</f>
        <v>0.41236316806181578</v>
      </c>
      <c r="I214" s="4"/>
      <c r="J214" s="4"/>
      <c r="K214" s="4"/>
      <c r="L214" s="4"/>
      <c r="M214" s="4"/>
    </row>
    <row r="215" spans="2:13" ht="15.75" thickBot="1" x14ac:dyDescent="0.3"/>
    <row r="216" spans="2:13" ht="18.75" x14ac:dyDescent="0.3">
      <c r="B216" s="17" t="s">
        <v>255</v>
      </c>
      <c r="C216" s="18"/>
      <c r="D216" s="18"/>
      <c r="E216" s="18"/>
      <c r="F216" s="18"/>
      <c r="G216" s="19"/>
    </row>
    <row r="217" spans="2:13" x14ac:dyDescent="0.25">
      <c r="B217" s="3" t="s">
        <v>112</v>
      </c>
      <c r="C217" s="4">
        <v>1995</v>
      </c>
      <c r="D217" s="4" t="s">
        <v>113</v>
      </c>
      <c r="E217" s="4" t="s">
        <v>21</v>
      </c>
      <c r="F217" s="14">
        <v>25.07</v>
      </c>
      <c r="G217" s="6"/>
    </row>
    <row r="218" spans="2:13" x14ac:dyDescent="0.25">
      <c r="B218" s="3" t="s">
        <v>205</v>
      </c>
      <c r="C218" s="4">
        <v>1988</v>
      </c>
      <c r="D218" s="4" t="s">
        <v>206</v>
      </c>
      <c r="E218" s="4" t="s">
        <v>21</v>
      </c>
      <c r="F218" s="14">
        <v>25.4</v>
      </c>
      <c r="G218" s="6"/>
    </row>
    <row r="219" spans="2:13" x14ac:dyDescent="0.25">
      <c r="B219" s="3" t="s">
        <v>231</v>
      </c>
      <c r="C219" s="4">
        <v>1993</v>
      </c>
      <c r="D219" s="4" t="s">
        <v>232</v>
      </c>
      <c r="E219" s="4" t="s">
        <v>21</v>
      </c>
      <c r="F219" s="14">
        <v>25.74</v>
      </c>
      <c r="G219" s="6"/>
    </row>
    <row r="220" spans="2:13" x14ac:dyDescent="0.25">
      <c r="B220" s="3" t="s">
        <v>167</v>
      </c>
      <c r="C220" s="4">
        <v>1979</v>
      </c>
      <c r="D220" s="4" t="s">
        <v>168</v>
      </c>
      <c r="E220" s="4" t="s">
        <v>21</v>
      </c>
      <c r="F220" s="14">
        <v>25.77</v>
      </c>
      <c r="G220" s="6"/>
    </row>
    <row r="221" spans="2:13" x14ac:dyDescent="0.25">
      <c r="B221" s="3" t="s">
        <v>160</v>
      </c>
      <c r="C221" s="4">
        <v>1983</v>
      </c>
      <c r="D221" s="4" t="s">
        <v>161</v>
      </c>
      <c r="E221" s="4" t="s">
        <v>21</v>
      </c>
      <c r="F221" s="4">
        <v>28.5</v>
      </c>
      <c r="G221" s="6"/>
    </row>
    <row r="222" spans="2:13" x14ac:dyDescent="0.25">
      <c r="B222" s="3" t="s">
        <v>139</v>
      </c>
      <c r="C222" s="4">
        <v>1994</v>
      </c>
      <c r="D222" s="4" t="s">
        <v>140</v>
      </c>
      <c r="E222" s="4" t="s">
        <v>21</v>
      </c>
      <c r="F222" s="14">
        <v>39.99</v>
      </c>
      <c r="G222" s="6"/>
    </row>
    <row r="223" spans="2:13" x14ac:dyDescent="0.25">
      <c r="B223" s="3" t="s">
        <v>150</v>
      </c>
      <c r="C223" s="4">
        <v>1992</v>
      </c>
      <c r="D223" s="4" t="s">
        <v>151</v>
      </c>
      <c r="E223" s="4" t="s">
        <v>21</v>
      </c>
      <c r="F223" s="14">
        <v>40.15</v>
      </c>
      <c r="G223" s="6"/>
    </row>
    <row r="224" spans="2:13" ht="15.75" thickBot="1" x14ac:dyDescent="0.3">
      <c r="B224" s="9" t="s">
        <v>172</v>
      </c>
      <c r="C224" s="10">
        <v>1985</v>
      </c>
      <c r="D224" s="10"/>
      <c r="E224" s="10" t="s">
        <v>58</v>
      </c>
      <c r="F224" s="10">
        <v>56.64</v>
      </c>
      <c r="G224" s="11"/>
    </row>
  </sheetData>
  <sortState ref="B217:F224">
    <sortCondition ref="F217:F224"/>
  </sortState>
  <mergeCells count="17">
    <mergeCell ref="B2:G2"/>
    <mergeCell ref="B3:G3"/>
    <mergeCell ref="B4:G4"/>
    <mergeCell ref="I4:N4"/>
    <mergeCell ref="B6:G6"/>
    <mergeCell ref="I6:N6"/>
    <mergeCell ref="B22:G22"/>
    <mergeCell ref="I37:J37"/>
    <mergeCell ref="L37:M37"/>
    <mergeCell ref="B38:G38"/>
    <mergeCell ref="I38:J38"/>
    <mergeCell ref="L38:M38"/>
    <mergeCell ref="I39:J39"/>
    <mergeCell ref="B107:G107"/>
    <mergeCell ref="B169:G169"/>
    <mergeCell ref="B201:G201"/>
    <mergeCell ref="B216:G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heffentrager zoltán</dc:creator>
  <cp:lastModifiedBy>heffentrager zoltán</cp:lastModifiedBy>
  <cp:lastPrinted>2019-11-10T19:35:15Z</cp:lastPrinted>
  <dcterms:created xsi:type="dcterms:W3CDTF">2019-11-09T14:45:47Z</dcterms:created>
  <dcterms:modified xsi:type="dcterms:W3CDTF">2019-11-10T20:21:09Z</dcterms:modified>
</cp:coreProperties>
</file>