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86061902-B837-460A-871D-4F63725DEFCC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Lpu_Fiú_a_20!#REF!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Lpu_Fiú_a_20!$A$1:$J$74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20" l="1"/>
  <c r="K78" i="20"/>
  <c r="K77" i="20"/>
  <c r="K38" i="20"/>
  <c r="K37" i="20"/>
  <c r="K33" i="20"/>
  <c r="K32" i="20"/>
  <c r="I4" i="6" l="1"/>
  <c r="I3" i="6"/>
  <c r="I21" i="6" l="1"/>
  <c r="I22" i="6"/>
  <c r="D66" i="17"/>
  <c r="G50" i="17"/>
  <c r="G211" i="23" l="1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J54" i="20" l="1"/>
  <c r="I54" i="20"/>
  <c r="C54" i="20"/>
  <c r="D54" i="20"/>
  <c r="E54" i="20"/>
  <c r="F54" i="20"/>
  <c r="B54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K54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K4" i="10" l="1"/>
  <c r="I13" i="7"/>
  <c r="I14" i="7"/>
  <c r="C39" i="20" l="1"/>
  <c r="D39" i="20"/>
  <c r="E39" i="20"/>
  <c r="F39" i="20"/>
  <c r="G39" i="20"/>
  <c r="H39" i="20"/>
  <c r="I39" i="20"/>
  <c r="J39" i="20"/>
  <c r="B39" i="20"/>
  <c r="G89" i="20"/>
  <c r="H89" i="20"/>
  <c r="I89" i="20"/>
  <c r="J89" i="20"/>
  <c r="C89" i="20"/>
  <c r="D89" i="20"/>
  <c r="E89" i="20"/>
  <c r="F89" i="20"/>
  <c r="C88" i="20"/>
  <c r="D88" i="20"/>
  <c r="E88" i="20"/>
  <c r="F88" i="20"/>
  <c r="G88" i="20"/>
  <c r="H88" i="20"/>
  <c r="I88" i="20"/>
  <c r="J88" i="20"/>
  <c r="B88" i="20"/>
  <c r="B89" i="20"/>
  <c r="C84" i="20"/>
  <c r="D84" i="20"/>
  <c r="E84" i="20"/>
  <c r="F84" i="20"/>
  <c r="G84" i="20"/>
  <c r="H84" i="20"/>
  <c r="I84" i="20"/>
  <c r="J84" i="20"/>
  <c r="C83" i="20"/>
  <c r="D83" i="20"/>
  <c r="E83" i="20"/>
  <c r="F83" i="20"/>
  <c r="G83" i="20"/>
  <c r="H83" i="20"/>
  <c r="I83" i="20"/>
  <c r="J83" i="20"/>
  <c r="B83" i="20"/>
  <c r="B84" i="20"/>
  <c r="J79" i="20"/>
  <c r="I79" i="20"/>
  <c r="C79" i="20"/>
  <c r="D79" i="20"/>
  <c r="E79" i="20"/>
  <c r="F79" i="20"/>
  <c r="B79" i="20"/>
  <c r="J34" i="20"/>
  <c r="I34" i="20"/>
  <c r="C34" i="20"/>
  <c r="D34" i="20"/>
  <c r="E34" i="20"/>
  <c r="F34" i="20"/>
  <c r="B34" i="20"/>
  <c r="I3" i="4" l="1"/>
  <c r="I9" i="7"/>
  <c r="I10" i="7"/>
  <c r="I12" i="7"/>
  <c r="I11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4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8" i="16"/>
  <c r="I11" i="16"/>
  <c r="I12" i="16"/>
  <c r="I13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9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I17" i="6"/>
  <c r="I18" i="6"/>
  <c r="I20" i="6"/>
  <c r="I13" i="6"/>
  <c r="I19" i="6"/>
  <c r="I10" i="6"/>
  <c r="I16" i="6"/>
  <c r="I12" i="6"/>
  <c r="I11" i="6"/>
  <c r="I8" i="6"/>
  <c r="I9" i="6"/>
  <c r="I14" i="6"/>
  <c r="I15" i="6"/>
  <c r="I23" i="6"/>
  <c r="I24" i="6"/>
  <c r="I25" i="6"/>
  <c r="I26" i="6"/>
  <c r="I27" i="6"/>
  <c r="I5" i="6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89" i="20" l="1"/>
  <c r="K88" i="20"/>
  <c r="K39" i="20"/>
  <c r="K79" i="20"/>
  <c r="K84" i="20"/>
  <c r="K83" i="20"/>
  <c r="K34" i="20"/>
</calcChain>
</file>

<file path=xl/sharedStrings.xml><?xml version="1.0" encoding="utf-8"?>
<sst xmlns="http://schemas.openxmlformats.org/spreadsheetml/2006/main" count="2544" uniqueCount="179">
  <si>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</si>
  <si>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</si>
  <si>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</si>
  <si>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</si>
  <si>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</si>
  <si>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</si>
  <si>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</si>
  <si>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</si>
  <si>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</si>
  <si>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</si>
  <si>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</si>
  <si>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</si>
  <si>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</si>
  <si>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</si>
  <si>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</si>
  <si>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</si>
  <si>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</si>
  <si>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</si>
  <si>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</si>
  <si>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</si>
  <si>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</si>
  <si>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</si>
  <si>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</si>
  <si>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</si>
  <si>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</si>
  <si>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</si>
  <si>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</si>
  <si>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</si>
  <si>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</si>
  <si>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</si>
  <si>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</si>
  <si>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</si>
  <si>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</si>
  <si>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</si>
  <si>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</si>
  <si>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</si>
  <si>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</si>
  <si>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</si>
  <si>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</si>
  <si>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</si>
  <si>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</si>
  <si>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</si>
  <si>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</si>
  <si>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</si>
  <si>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</si>
  <si>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</si>
  <si>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</si>
  <si>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</si>
  <si>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</si>
  <si>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</si>
  <si>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</si>
  <si>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</si>
  <si>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</si>
  <si>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</si>
  <si>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</si>
  <si>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</si>
  <si>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</si>
  <si>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</si>
  <si>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</si>
  <si>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</si>
  <si>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</si>
  <si>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</si>
  <si>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</si>
  <si>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Leány III-IV korcsoport - CSAPAT</t>
  </si>
  <si>
    <t>Zártirányzékú légpuska 40 lövéses - LeányV-VI kcs  "A" kategória - EGYÉNI</t>
  </si>
  <si>
    <t>Zártirányzékú légpuska 40 lövéses - Leány V-VI kcs "A" kategória - CSAPAT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</si>
  <si>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</si>
  <si>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</si>
  <si>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</si>
  <si>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</si>
  <si>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</si>
  <si>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</si>
  <si>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</si>
  <si>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</si>
  <si>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</si>
  <si>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</si>
  <si>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</si>
  <si>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Vármegye: Csongrád-Csanád</t>
  </si>
  <si>
    <t>Helyszín: Algyő, Kastélykert u. 44.</t>
  </si>
  <si>
    <t>Időpont: 2024. 04. 19.</t>
  </si>
  <si>
    <t>Molnár Csongor</t>
  </si>
  <si>
    <t>Hódmezővásárhely</t>
  </si>
  <si>
    <t>Németh László Gim. és Ált. isk. Hódmezővásárhely</t>
  </si>
  <si>
    <t>Csongrád-Csanád</t>
  </si>
  <si>
    <t>Szurgent Bence</t>
  </si>
  <si>
    <t>Röszkei Orbán Dénes Ált isk.</t>
  </si>
  <si>
    <t>Kabódi Botond</t>
  </si>
  <si>
    <t>Kabódi Kende</t>
  </si>
  <si>
    <t>Horváth Ádám</t>
  </si>
  <si>
    <t>Röszkei Orbán Dénes Ált. Isk</t>
  </si>
  <si>
    <t>Fábián Bence</t>
  </si>
  <si>
    <t>Fábián Zoltán</t>
  </si>
  <si>
    <t>Makra Boldizsár</t>
  </si>
  <si>
    <t>Makra Menyhért</t>
  </si>
  <si>
    <t>Márta Dominik</t>
  </si>
  <si>
    <t>Kruska Roland</t>
  </si>
  <si>
    <t>Kovács Dávid</t>
  </si>
  <si>
    <t>Bősi Bence</t>
  </si>
  <si>
    <t>Erdődi Patrik</t>
  </si>
  <si>
    <t>Szegedi SZC. Csonka János Tech.</t>
  </si>
  <si>
    <t>Kőházi Bence Kornél</t>
  </si>
  <si>
    <t>Szegedi SZC Gábor Dénes Tech. És Szakgim.</t>
  </si>
  <si>
    <t>Gedói Ált. Isk. és Alap- Műv. Isk. Szeged</t>
  </si>
  <si>
    <t>Barta Bálint</t>
  </si>
  <si>
    <t>Kovács Bálint Patrik</t>
  </si>
  <si>
    <t>Szávics Zalán</t>
  </si>
  <si>
    <t>Szegedi Dózsa Gy. Ált isk.</t>
  </si>
  <si>
    <t>Szegedi Madács Imre Magyar-Angol Két Tan. Ny.  Ált. Isk.</t>
  </si>
  <si>
    <t>Megyeri Nimród</t>
  </si>
  <si>
    <t>Takács Pál Ignác</t>
  </si>
  <si>
    <t>Takács Péter</t>
  </si>
  <si>
    <t>Orsy Tamás</t>
  </si>
  <si>
    <t>Béke u. Ált. Isk. Szeged.</t>
  </si>
  <si>
    <t>Aranyos Péter</t>
  </si>
  <si>
    <t>Szignum Kéttannyelvű Egyházi Ált. Isk. Makó</t>
  </si>
  <si>
    <t>Kádár-Németh Kata</t>
  </si>
  <si>
    <t>Stadler Hanga Eszter</t>
  </si>
  <si>
    <t>Verok Hanga Bernadett</t>
  </si>
  <si>
    <t>Ádám Jenő Ált. Isk. és Alapfokű Műv. Isk. Bordány</t>
  </si>
  <si>
    <t>Szignum Kéttannyelvű Egyházi Ált. Isk.  Makó</t>
  </si>
  <si>
    <t>Verok Daisy Nikolett</t>
  </si>
  <si>
    <t>Bódi Hanna</t>
  </si>
  <si>
    <t>Tóth Bettina</t>
  </si>
  <si>
    <t>Keresztesi Petra Inez</t>
  </si>
  <si>
    <t>Jovan Noémi</t>
  </si>
  <si>
    <t>Szegedi Eötvös József Gim. És Ált. Isk.</t>
  </si>
  <si>
    <t xml:space="preserve">Andrássy Árpád nemzetközi minősítésű versenybíró                                                                                                                             Pernyész Csaba II. o.  versenybíró           </t>
  </si>
  <si>
    <t xml:space="preserve">   Csongrád-Csanád Vármegyei Sportlövő Szövetség                                                                                                                                      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</si>
  <si>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</t>
  </si>
  <si>
    <t>2023/24</t>
  </si>
  <si>
    <t>Algyő, 2024. április 19.</t>
  </si>
  <si>
    <t>Urbán András</t>
  </si>
  <si>
    <t>Karolina ÓV., Ált. Isk., Gim. , Alap. Műv. Isk. és Koll. Szeged.</t>
  </si>
  <si>
    <t>Dugonics András Piarista Gim., Alap. Mű. Isk. és Koll. Szeged</t>
  </si>
  <si>
    <t>Gedói Ált Isk. és Alapfokú Műv. Isk. Szeged</t>
  </si>
  <si>
    <t>Karolina Óv., Ált. Isk., Gim., és Alapfok Műv. Isk. és koll.  Szeged</t>
  </si>
  <si>
    <t>Alföldi ASZC. Kiss Ferenc Erdészeti Tech. Szeged</t>
  </si>
  <si>
    <t>Sznt. Imre Katolikus Ált. Isk. és  Alp. Műv. Isk.  Zsombó</t>
  </si>
  <si>
    <t>Szegedi Vedres István Tech,</t>
  </si>
  <si>
    <t>Kisbodri Bálint Attila</t>
  </si>
  <si>
    <t>Mélykúti Dávid</t>
  </si>
  <si>
    <t xml:space="preserve">Sznt. Imre Kat. Ált. Isk. és Alp.Műv Isk. Zsombó </t>
  </si>
  <si>
    <t>Dáni Dávid</t>
  </si>
  <si>
    <t>Nevezés - Csongrád-Csanád vármegye</t>
  </si>
  <si>
    <t>A Csongrád-Csanád Vármegyei Diák- és Szabadidősport Egyesület és a Magyar Sportlövők Szövetsége Csongrád-Csanád Vármegyei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</si>
  <si>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</si>
  <si>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>Klippel Dániel</t>
  </si>
  <si>
    <t>Szegedi Arany János Általános Iskola</t>
  </si>
  <si>
    <t>Juhász Noémi Szabina</t>
  </si>
  <si>
    <t>Hódmezővásárhelyi Szent István Ált. Isk.</t>
  </si>
  <si>
    <t>Palócz-Zsidi Emma Kitti</t>
  </si>
  <si>
    <t>Tunyogi Délia Hanna</t>
  </si>
  <si>
    <t>Horvát Alexa</t>
  </si>
  <si>
    <t>Honvédelmi Minisztérium</t>
  </si>
  <si>
    <t>Bukta Noémi</t>
  </si>
  <si>
    <t>Fazekas Krisztina</t>
  </si>
  <si>
    <t>Hódmezővásárhelyi SZC Corvin Mátyás Tech és Szakképző Isk</t>
  </si>
  <si>
    <t>Szegedi Arany János Ált. Iskola</t>
  </si>
  <si>
    <t>Adamik Anna Sára</t>
  </si>
  <si>
    <t>Csillag Eszter</t>
  </si>
  <si>
    <t>Takács Alexandra Erika</t>
  </si>
  <si>
    <t>Simon Roland</t>
  </si>
  <si>
    <t>Pálinkás Márk</t>
  </si>
  <si>
    <t>Deák Márk</t>
  </si>
  <si>
    <t>Mészáros Máté</t>
  </si>
  <si>
    <t>Rúzsai Weöres Sándor Ált isk. és Alap. Műv. Isk.</t>
  </si>
  <si>
    <t>Farkas Dominik</t>
  </si>
  <si>
    <t>Szögi Szabolcs</t>
  </si>
  <si>
    <t>Horváth Mátyás</t>
  </si>
  <si>
    <t>Pap Jerne Zsófia</t>
  </si>
  <si>
    <t>Szegedi Tud.E. Gyak. Gim. és Ált. Isk.</t>
  </si>
  <si>
    <t>Szegedi Eötvös József Gim. és Ált. Isk.</t>
  </si>
  <si>
    <t>Ádám Jenő Ált. Isk. és Alap.Műv. Isk. Bordány</t>
  </si>
  <si>
    <t>Ádám Jenő Ált. Isk. és Alap. Műv. Isk. Bordány</t>
  </si>
  <si>
    <t>Ruzsai Weöres Sándor Ált. Isk és Alap. Műv. Isk.</t>
  </si>
  <si>
    <t>Karolina Óv., Ált. Isk. Gim. Alap. Műv. Isk. és Koll.  Szeged</t>
  </si>
  <si>
    <t>Kónya Cintia</t>
  </si>
  <si>
    <t>JUS</t>
  </si>
  <si>
    <t>Premier Művészeti  Szakgim, Gim. És Alap. Műv. Isk  Szegedi Tagint.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</si>
</sst>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 CE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DEEB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258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36" fillId="0" borderId="1" xfId="3" applyBorder="1" applyAlignment="1">
      <alignment vertical="center"/>
    </xf>
    <xf numFmtId="0" fontId="36" fillId="0" borderId="12" xfId="3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4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8" fillId="0" borderId="0" xfId="0" applyFont="1"/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38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36" fillId="5" borderId="1" xfId="3" applyFill="1" applyBorder="1"/>
    <xf numFmtId="0" fontId="2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41" fillId="5" borderId="1" xfId="0" applyFont="1" applyFill="1" applyBorder="1" applyAlignment="1">
      <alignment vertical="center"/>
    </xf>
    <xf numFmtId="0" fontId="43" fillId="8" borderId="5" xfId="1" applyFont="1" applyFill="1" applyBorder="1" applyAlignment="1">
      <alignment horizontal="center" vertical="center"/>
    </xf>
    <xf numFmtId="0" fontId="43" fillId="8" borderId="5" xfId="1" applyFont="1" applyFill="1" applyBorder="1" applyAlignment="1">
      <alignment vertical="center"/>
    </xf>
    <xf numFmtId="0" fontId="43" fillId="8" borderId="5" xfId="1" applyFont="1" applyFill="1" applyBorder="1" applyAlignment="1">
      <alignment horizontal="center"/>
    </xf>
    <xf numFmtId="0" fontId="44" fillId="9" borderId="5" xfId="1" applyFont="1" applyFill="1" applyBorder="1" applyAlignment="1">
      <alignment horizontal="center" vertical="center"/>
    </xf>
    <xf numFmtId="0" fontId="20" fillId="10" borderId="5" xfId="1" applyFill="1" applyBorder="1" applyAlignment="1">
      <alignment horizontal="left" vertical="center"/>
    </xf>
    <xf numFmtId="0" fontId="20" fillId="10" borderId="5" xfId="1" applyFill="1" applyBorder="1" applyAlignment="1">
      <alignment horizontal="center" vertical="center"/>
    </xf>
    <xf numFmtId="0" fontId="45" fillId="10" borderId="5" xfId="1" applyFont="1" applyFill="1" applyBorder="1" applyAlignment="1">
      <alignment horizontal="left" vertical="center"/>
    </xf>
    <xf numFmtId="0" fontId="46" fillId="5" borderId="5" xfId="1" applyFont="1" applyFill="1" applyBorder="1" applyAlignment="1">
      <alignment horizontal="center" vertical="center"/>
    </xf>
    <xf numFmtId="0" fontId="43" fillId="5" borderId="5" xfId="1" applyFont="1" applyFill="1" applyBorder="1" applyAlignment="1">
      <alignment horizontal="right" vertical="center"/>
    </xf>
    <xf numFmtId="0" fontId="20" fillId="5" borderId="5" xfId="1" applyFill="1" applyBorder="1" applyAlignment="1">
      <alignment horizontal="left" vertical="center"/>
    </xf>
    <xf numFmtId="0" fontId="20" fillId="5" borderId="5" xfId="1" applyFill="1" applyBorder="1" applyAlignment="1">
      <alignment horizontal="center" vertical="center"/>
    </xf>
    <xf numFmtId="0" fontId="45" fillId="5" borderId="5" xfId="1" applyFont="1" applyFill="1" applyBorder="1" applyAlignment="1">
      <alignment horizontal="left" vertical="center"/>
    </xf>
    <xf numFmtId="0" fontId="44" fillId="4" borderId="5" xfId="1" applyFont="1" applyFill="1" applyBorder="1" applyAlignment="1">
      <alignment horizontal="center" vertical="center"/>
    </xf>
    <xf numFmtId="0" fontId="20" fillId="4" borderId="5" xfId="1" applyFill="1" applyBorder="1" applyAlignment="1">
      <alignment horizontal="left" vertical="center"/>
    </xf>
    <xf numFmtId="0" fontId="20" fillId="4" borderId="5" xfId="1" applyFill="1" applyBorder="1" applyAlignment="1">
      <alignment horizontal="center" vertical="center"/>
    </xf>
    <xf numFmtId="0" fontId="45" fillId="4" borderId="5" xfId="1" applyFont="1" applyFill="1" applyBorder="1" applyAlignment="1">
      <alignment horizontal="left" vertical="center"/>
    </xf>
    <xf numFmtId="0" fontId="46" fillId="4" borderId="5" xfId="1" applyFont="1" applyFill="1" applyBorder="1" applyAlignment="1">
      <alignment horizontal="center" vertical="center"/>
    </xf>
    <xf numFmtId="0" fontId="43" fillId="4" borderId="5" xfId="1" applyFont="1" applyFill="1" applyBorder="1" applyAlignment="1">
      <alignment horizontal="right" vertical="center"/>
    </xf>
    <xf numFmtId="0" fontId="44" fillId="0" borderId="5" xfId="1" applyFont="1" applyBorder="1" applyAlignment="1">
      <alignment horizontal="center" vertical="center"/>
    </xf>
    <xf numFmtId="0" fontId="20" fillId="11" borderId="5" xfId="1" applyFill="1" applyBorder="1" applyAlignment="1">
      <alignment horizontal="left" vertical="center"/>
    </xf>
    <xf numFmtId="0" fontId="20" fillId="11" borderId="5" xfId="1" applyFill="1" applyBorder="1" applyAlignment="1">
      <alignment horizontal="center" vertical="center"/>
    </xf>
    <xf numFmtId="0" fontId="45" fillId="11" borderId="5" xfId="1" applyFont="1" applyFill="1" applyBorder="1" applyAlignment="1">
      <alignment horizontal="left" vertical="center"/>
    </xf>
    <xf numFmtId="0" fontId="46" fillId="0" borderId="5" xfId="1" applyFont="1" applyBorder="1" applyAlignment="1">
      <alignment horizontal="center" vertical="center"/>
    </xf>
    <xf numFmtId="0" fontId="43" fillId="0" borderId="5" xfId="1" applyFont="1" applyBorder="1" applyAlignment="1">
      <alignment horizontal="right" vertical="center"/>
    </xf>
    <xf numFmtId="0" fontId="20" fillId="0" borderId="5" xfId="1" applyBorder="1" applyAlignment="1">
      <alignment horizontal="left" vertical="center"/>
    </xf>
    <xf numFmtId="0" fontId="20" fillId="0" borderId="5" xfId="1" applyBorder="1" applyAlignment="1">
      <alignment horizontal="center" vertical="center"/>
    </xf>
    <xf numFmtId="0" fontId="45" fillId="0" borderId="5" xfId="1" applyFont="1" applyBorder="1" applyAlignment="1">
      <alignment horizontal="left" vertical="center"/>
    </xf>
    <xf numFmtId="0" fontId="44" fillId="0" borderId="5" xfId="1" applyFont="1" applyBorder="1" applyAlignment="1">
      <alignment vertical="center"/>
    </xf>
    <xf numFmtId="0" fontId="46" fillId="0" borderId="5" xfId="1" applyFont="1" applyBorder="1" applyAlignment="1">
      <alignment vertical="center"/>
    </xf>
    <xf numFmtId="0" fontId="43" fillId="0" borderId="5" xfId="1" applyFont="1" applyBorder="1" applyAlignment="1">
      <alignment vertical="center"/>
    </xf>
    <xf numFmtId="0" fontId="48" fillId="0" borderId="5" xfId="1" applyFont="1" applyBorder="1" applyAlignment="1">
      <alignment horizontal="left" vertical="center"/>
    </xf>
    <xf numFmtId="0" fontId="20" fillId="0" borderId="5" xfId="1" applyBorder="1" applyAlignment="1">
      <alignment vertical="center"/>
    </xf>
    <xf numFmtId="0" fontId="46" fillId="0" borderId="5" xfId="1" applyFont="1" applyBorder="1" applyAlignment="1">
      <alignment horizontal="justify" vertical="center"/>
    </xf>
    <xf numFmtId="0" fontId="48" fillId="5" borderId="5" xfId="1" applyFont="1" applyFill="1" applyBorder="1" applyAlignment="1">
      <alignment horizontal="left" vertical="center"/>
    </xf>
    <xf numFmtId="0" fontId="43" fillId="5" borderId="5" xfId="1" applyFont="1" applyFill="1" applyBorder="1" applyAlignment="1">
      <alignment vertical="center"/>
    </xf>
    <xf numFmtId="0" fontId="20" fillId="5" borderId="5" xfId="1" applyFill="1" applyBorder="1" applyAlignment="1">
      <alignment vertical="center"/>
    </xf>
    <xf numFmtId="0" fontId="48" fillId="5" borderId="5" xfId="1" applyFont="1" applyFill="1" applyBorder="1" applyAlignment="1">
      <alignment vertical="center"/>
    </xf>
    <xf numFmtId="0" fontId="20" fillId="12" borderId="5" xfId="1" applyFill="1" applyBorder="1" applyAlignment="1">
      <alignment horizontal="left" vertical="center"/>
    </xf>
    <xf numFmtId="0" fontId="20" fillId="12" borderId="5" xfId="1" applyFill="1" applyBorder="1" applyAlignment="1">
      <alignment horizontal="center" vertical="center"/>
    </xf>
    <xf numFmtId="0" fontId="48" fillId="12" borderId="5" xfId="1" applyFont="1" applyFill="1" applyBorder="1" applyAlignment="1">
      <alignment horizontal="left" vertical="center"/>
    </xf>
    <xf numFmtId="0" fontId="46" fillId="12" borderId="5" xfId="1" applyFont="1" applyFill="1" applyBorder="1" applyAlignment="1">
      <alignment horizontal="center" vertical="center"/>
    </xf>
    <xf numFmtId="0" fontId="43" fillId="12" borderId="5" xfId="1" applyFont="1" applyFill="1" applyBorder="1" applyAlignment="1">
      <alignment vertical="center"/>
    </xf>
    <xf numFmtId="0" fontId="46" fillId="7" borderId="5" xfId="1" applyFont="1" applyFill="1" applyBorder="1" applyAlignment="1">
      <alignment horizontal="center" vertical="center"/>
    </xf>
    <xf numFmtId="0" fontId="43" fillId="7" borderId="5" xfId="1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20" fillId="11" borderId="5" xfId="1" applyFill="1" applyBorder="1" applyAlignment="1">
      <alignment vertical="center"/>
    </xf>
    <xf numFmtId="0" fontId="45" fillId="11" borderId="5" xfId="1" applyFont="1" applyFill="1" applyBorder="1" applyAlignment="1">
      <alignment vertical="center"/>
    </xf>
    <xf numFmtId="0" fontId="46" fillId="11" borderId="5" xfId="1" applyFont="1" applyFill="1" applyBorder="1" applyAlignment="1">
      <alignment horizontal="center" vertical="center"/>
    </xf>
    <xf numFmtId="0" fontId="43" fillId="11" borderId="5" xfId="1" applyFont="1" applyFill="1" applyBorder="1" applyAlignment="1">
      <alignment horizontal="center" vertical="center"/>
    </xf>
    <xf numFmtId="0" fontId="20" fillId="10" borderId="5" xfId="1" applyFill="1" applyBorder="1" applyAlignment="1">
      <alignment vertical="center"/>
    </xf>
    <xf numFmtId="0" fontId="45" fillId="10" borderId="5" xfId="1" applyFont="1" applyFill="1" applyBorder="1" applyAlignment="1">
      <alignment vertical="center"/>
    </xf>
    <xf numFmtId="0" fontId="46" fillId="10" borderId="5" xfId="1" applyFont="1" applyFill="1" applyBorder="1" applyAlignment="1">
      <alignment horizontal="center" vertical="center"/>
    </xf>
    <xf numFmtId="0" fontId="43" fillId="10" borderId="5" xfId="1" applyFont="1" applyFill="1" applyBorder="1" applyAlignment="1">
      <alignment horizontal="center" vertical="center"/>
    </xf>
    <xf numFmtId="0" fontId="20" fillId="13" borderId="5" xfId="1" applyFill="1" applyBorder="1" applyAlignment="1">
      <alignment horizontal="left" vertical="center"/>
    </xf>
    <xf numFmtId="0" fontId="20" fillId="13" borderId="5" xfId="1" applyFill="1" applyBorder="1" applyAlignment="1">
      <alignment horizontal="center" vertical="center"/>
    </xf>
    <xf numFmtId="0" fontId="20" fillId="13" borderId="5" xfId="1" applyFill="1" applyBorder="1" applyAlignment="1">
      <alignment vertical="center"/>
    </xf>
    <xf numFmtId="0" fontId="45" fillId="13" borderId="5" xfId="1" applyFont="1" applyFill="1" applyBorder="1" applyAlignment="1">
      <alignment vertical="center"/>
    </xf>
    <xf numFmtId="0" fontId="46" fillId="13" borderId="5" xfId="1" applyFont="1" applyFill="1" applyBorder="1" applyAlignment="1">
      <alignment horizontal="center" vertical="center"/>
    </xf>
    <xf numFmtId="0" fontId="43" fillId="13" borderId="5" xfId="1" applyFont="1" applyFill="1" applyBorder="1" applyAlignment="1">
      <alignment horizontal="center" vertical="center"/>
    </xf>
    <xf numFmtId="0" fontId="44" fillId="7" borderId="5" xfId="1" applyFont="1" applyFill="1" applyBorder="1" applyAlignment="1">
      <alignment vertical="center"/>
    </xf>
    <xf numFmtId="0" fontId="49" fillId="4" borderId="5" xfId="1" applyFont="1" applyFill="1" applyBorder="1" applyAlignment="1">
      <alignment horizontal="center" vertical="center"/>
    </xf>
    <xf numFmtId="0" fontId="49" fillId="0" borderId="5" xfId="1" applyFont="1" applyBorder="1" applyAlignment="1">
      <alignment horizontal="center" vertical="center"/>
    </xf>
    <xf numFmtId="0" fontId="49" fillId="5" borderId="5" xfId="1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left" vertical="center"/>
    </xf>
    <xf numFmtId="0" fontId="43" fillId="10" borderId="5" xfId="1" applyFont="1" applyFill="1" applyBorder="1" applyAlignment="1">
      <alignment vertical="center"/>
    </xf>
    <xf numFmtId="0" fontId="20" fillId="9" borderId="5" xfId="1" applyFill="1" applyBorder="1" applyAlignment="1">
      <alignment horizontal="left" vertical="center"/>
    </xf>
    <xf numFmtId="0" fontId="20" fillId="9" borderId="5" xfId="1" applyFill="1" applyBorder="1" applyAlignment="1">
      <alignment horizontal="center" vertical="center"/>
    </xf>
    <xf numFmtId="0" fontId="20" fillId="9" borderId="5" xfId="1" applyFill="1" applyBorder="1" applyAlignment="1">
      <alignment vertical="center"/>
    </xf>
    <xf numFmtId="0" fontId="45" fillId="9" borderId="5" xfId="1" applyFont="1" applyFill="1" applyBorder="1" applyAlignment="1">
      <alignment vertical="center"/>
    </xf>
    <xf numFmtId="0" fontId="46" fillId="9" borderId="5" xfId="1" applyFont="1" applyFill="1" applyBorder="1" applyAlignment="1">
      <alignment horizontal="center" vertical="center"/>
    </xf>
    <xf numFmtId="0" fontId="43" fillId="9" borderId="5" xfId="1" applyFont="1" applyFill="1" applyBorder="1" applyAlignment="1">
      <alignment horizontal="right" vertical="center"/>
    </xf>
    <xf numFmtId="0" fontId="45" fillId="0" borderId="5" xfId="1" applyFont="1" applyBorder="1" applyAlignment="1">
      <alignment vertical="center"/>
    </xf>
    <xf numFmtId="0" fontId="45" fillId="5" borderId="5" xfId="1" applyFont="1" applyFill="1" applyBorder="1" applyAlignment="1">
      <alignment vertical="center"/>
    </xf>
    <xf numFmtId="0" fontId="50" fillId="10" borderId="5" xfId="1" applyFont="1" applyFill="1" applyBorder="1" applyAlignment="1">
      <alignment horizontal="left" vertical="center"/>
    </xf>
    <xf numFmtId="0" fontId="50" fillId="5" borderId="5" xfId="1" applyFont="1" applyFill="1" applyBorder="1" applyAlignment="1">
      <alignment horizontal="left" vertical="center"/>
    </xf>
    <xf numFmtId="0" fontId="53" fillId="7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left" vertical="center"/>
    </xf>
    <xf numFmtId="0" fontId="52" fillId="7" borderId="1" xfId="0" applyFont="1" applyFill="1" applyBorder="1" applyAlignment="1">
      <alignment horizontal="left" vertical="center"/>
    </xf>
    <xf numFmtId="0" fontId="53" fillId="5" borderId="1" xfId="0" applyFont="1" applyFill="1" applyBorder="1" applyAlignment="1">
      <alignment horizontal="left" vertical="center"/>
    </xf>
    <xf numFmtId="0" fontId="50" fillId="5" borderId="5" xfId="1" applyFont="1" applyFill="1" applyBorder="1" applyAlignment="1">
      <alignment vertical="center"/>
    </xf>
    <xf numFmtId="0" fontId="53" fillId="7" borderId="1" xfId="0" applyFont="1" applyFill="1" applyBorder="1" applyAlignment="1">
      <alignment vertical="center"/>
    </xf>
    <xf numFmtId="0" fontId="50" fillId="9" borderId="5" xfId="1" applyFont="1" applyFill="1" applyBorder="1" applyAlignment="1">
      <alignment horizontal="left" vertical="center"/>
    </xf>
    <xf numFmtId="0" fontId="53" fillId="5" borderId="1" xfId="0" applyFont="1" applyFill="1" applyBorder="1" applyAlignment="1">
      <alignment vertical="center"/>
    </xf>
    <xf numFmtId="0" fontId="51" fillId="5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6" fillId="14" borderId="5" xfId="1" applyFont="1" applyFill="1" applyBorder="1" applyAlignment="1">
      <alignment vertical="center"/>
    </xf>
    <xf numFmtId="0" fontId="44" fillId="14" borderId="5" xfId="1" applyFont="1" applyFill="1" applyBorder="1" applyAlignment="1">
      <alignment vertical="center"/>
    </xf>
    <xf numFmtId="0" fontId="47" fillId="14" borderId="5" xfId="1" applyFont="1" applyFill="1" applyBorder="1" applyAlignment="1">
      <alignment vertical="center"/>
    </xf>
    <xf numFmtId="0" fontId="44" fillId="4" borderId="5" xfId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20" fillId="7" borderId="5" xfId="1" applyFill="1" applyBorder="1" applyAlignment="1">
      <alignment horizontal="left" vertical="center"/>
    </xf>
    <xf numFmtId="0" fontId="47" fillId="7" borderId="5" xfId="1" applyFont="1" applyFill="1" applyBorder="1" applyAlignment="1">
      <alignment vertical="center"/>
    </xf>
    <xf numFmtId="0" fontId="54" fillId="7" borderId="5" xfId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6" fillId="4" borderId="5" xfId="1" applyFont="1" applyFill="1" applyBorder="1" applyAlignment="1">
      <alignment horizontal="left" vertical="center"/>
    </xf>
    <xf numFmtId="0" fontId="1" fillId="7" borderId="11" xfId="0" applyFont="1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3" fillId="7" borderId="11" xfId="0" applyFont="1" applyFill="1" applyBorder="1" applyAlignment="1">
      <alignment horizontal="left" vertical="center"/>
    </xf>
    <xf numFmtId="0" fontId="53" fillId="7" borderId="13" xfId="0" applyFont="1" applyFill="1" applyBorder="1" applyAlignment="1">
      <alignment horizontal="left" vertical="center"/>
    </xf>
    <xf numFmtId="0" fontId="53" fillId="7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7" borderId="5" xfId="1" applyFill="1" applyBorder="1" applyAlignment="1">
      <alignment horizontal="center" vertical="center"/>
    </xf>
    <xf numFmtId="0" fontId="45" fillId="7" borderId="5" xfId="1" applyFont="1" applyFill="1" applyBorder="1" applyAlignment="1">
      <alignment horizontal="left" vertical="center"/>
    </xf>
    <xf numFmtId="0" fontId="43" fillId="7" borderId="5" xfId="1" applyFont="1" applyFill="1" applyBorder="1" applyAlignment="1">
      <alignment horizontal="right" vertical="center"/>
    </xf>
    <xf numFmtId="0" fontId="44" fillId="7" borderId="5" xfId="1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A25" sqref="A25:I25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225" t="s">
        <v>76</v>
      </c>
      <c r="B2" s="225"/>
      <c r="C2" s="225"/>
      <c r="D2" s="225"/>
      <c r="E2" s="225"/>
      <c r="F2" s="225"/>
      <c r="G2" s="225"/>
      <c r="H2" s="225"/>
      <c r="I2" s="225"/>
    </row>
    <row r="3" spans="1:9" s="24" customFormat="1" ht="23.25" x14ac:dyDescent="0.7">
      <c r="A3" s="225" t="s">
        <v>7</v>
      </c>
      <c r="B3" s="225"/>
      <c r="C3" s="225"/>
      <c r="D3" s="225"/>
      <c r="E3" s="225"/>
      <c r="F3" s="225"/>
      <c r="G3" s="225"/>
      <c r="H3" s="225"/>
      <c r="I3" s="225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226" t="s">
        <v>77</v>
      </c>
      <c r="B21" s="226"/>
      <c r="C21" s="226"/>
      <c r="D21" s="226"/>
      <c r="E21" s="226"/>
      <c r="F21" s="226"/>
      <c r="G21" s="226"/>
      <c r="H21" s="226"/>
      <c r="I21" s="226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225" t="s">
        <v>78</v>
      </c>
      <c r="B23" s="225"/>
      <c r="C23" s="225"/>
      <c r="D23" s="225"/>
      <c r="E23" s="225"/>
      <c r="F23" s="225"/>
      <c r="G23" s="225"/>
      <c r="H23" s="225"/>
      <c r="I23" s="225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224" t="s">
        <v>79</v>
      </c>
      <c r="B25" s="224"/>
      <c r="C25" s="224"/>
      <c r="D25" s="224"/>
      <c r="E25" s="224"/>
      <c r="F25" s="224"/>
      <c r="G25" s="224"/>
      <c r="H25" s="224"/>
      <c r="I25" s="224"/>
    </row>
    <row r="27" spans="1:9" s="26" customFormat="1" ht="22.5" x14ac:dyDescent="0.6">
      <c r="A27" s="224" t="s">
        <v>8</v>
      </c>
      <c r="B27" s="224"/>
      <c r="C27" s="224"/>
      <c r="D27" s="224"/>
      <c r="E27" s="224"/>
      <c r="F27" s="224"/>
      <c r="G27" s="224"/>
      <c r="H27" s="224"/>
      <c r="I27" s="224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3"/>
  <sheetViews>
    <sheetView view="pageBreakPreview" zoomScale="90" zoomScaleNormal="73" zoomScaleSheetLayoutView="9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12" sqref="A12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5" customWidth="1"/>
    <col min="11" max="16384" width="9.1328125" style="3"/>
  </cols>
  <sheetData>
    <row r="1" spans="1:10" ht="24.75" customHeight="1" x14ac:dyDescent="0.35">
      <c r="A1" s="1" t="s">
        <v>45</v>
      </c>
    </row>
    <row r="2" spans="1:10" x14ac:dyDescent="0.4">
      <c r="A2" s="127" t="s">
        <v>6</v>
      </c>
      <c r="B2" s="128" t="s">
        <v>4</v>
      </c>
      <c r="C2" s="127" t="s">
        <v>0</v>
      </c>
      <c r="D2" s="128" t="s">
        <v>2</v>
      </c>
      <c r="E2" s="128" t="s">
        <v>1</v>
      </c>
      <c r="F2" s="128" t="s">
        <v>3</v>
      </c>
      <c r="G2" s="129">
        <v>1</v>
      </c>
      <c r="H2" s="129">
        <v>2</v>
      </c>
      <c r="I2" s="129" t="s">
        <v>5</v>
      </c>
      <c r="J2" s="86"/>
    </row>
    <row r="3" spans="1:10" x14ac:dyDescent="0.35">
      <c r="A3" s="130">
        <v>1</v>
      </c>
      <c r="B3" s="131" t="s">
        <v>146</v>
      </c>
      <c r="C3" s="132">
        <v>2013</v>
      </c>
      <c r="D3" s="131"/>
      <c r="E3" s="131" t="s">
        <v>147</v>
      </c>
      <c r="F3" s="133" t="s">
        <v>83</v>
      </c>
      <c r="G3" s="134">
        <v>76</v>
      </c>
      <c r="H3" s="134">
        <v>79</v>
      </c>
      <c r="I3" s="135">
        <v>155</v>
      </c>
      <c r="J3" s="86"/>
    </row>
    <row r="4" spans="1:10" x14ac:dyDescent="0.35">
      <c r="A4" s="130">
        <v>2</v>
      </c>
      <c r="B4" s="136" t="s">
        <v>88</v>
      </c>
      <c r="C4" s="137">
        <v>2010</v>
      </c>
      <c r="D4" s="136"/>
      <c r="E4" s="136" t="s">
        <v>89</v>
      </c>
      <c r="F4" s="138" t="s">
        <v>83</v>
      </c>
      <c r="G4" s="134">
        <v>78</v>
      </c>
      <c r="H4" s="134">
        <v>74</v>
      </c>
      <c r="I4" s="135">
        <v>152</v>
      </c>
    </row>
    <row r="5" spans="1:10" x14ac:dyDescent="0.35">
      <c r="A5" s="130">
        <v>3</v>
      </c>
      <c r="B5" s="136" t="s">
        <v>90</v>
      </c>
      <c r="C5" s="137">
        <v>2009</v>
      </c>
      <c r="D5" s="136"/>
      <c r="E5" s="136" t="s">
        <v>118</v>
      </c>
      <c r="F5" s="138" t="s">
        <v>83</v>
      </c>
      <c r="G5" s="134">
        <v>76</v>
      </c>
      <c r="H5" s="134">
        <v>75</v>
      </c>
      <c r="I5" s="135">
        <v>151</v>
      </c>
    </row>
    <row r="6" spans="1:10" x14ac:dyDescent="0.35">
      <c r="A6" s="139">
        <v>4</v>
      </c>
      <c r="B6" s="140" t="s">
        <v>142</v>
      </c>
      <c r="C6" s="141"/>
      <c r="D6" s="140"/>
      <c r="E6" s="140" t="s">
        <v>106</v>
      </c>
      <c r="F6" s="142" t="s">
        <v>83</v>
      </c>
      <c r="G6" s="143">
        <v>69</v>
      </c>
      <c r="H6" s="187">
        <v>78</v>
      </c>
      <c r="I6" s="144">
        <v>147</v>
      </c>
    </row>
    <row r="7" spans="1:10" x14ac:dyDescent="0.35">
      <c r="A7" s="139">
        <v>5</v>
      </c>
      <c r="B7" s="140" t="s">
        <v>103</v>
      </c>
      <c r="C7" s="141"/>
      <c r="D7" s="140"/>
      <c r="E7" s="140" t="s">
        <v>175</v>
      </c>
      <c r="F7" s="142" t="s">
        <v>83</v>
      </c>
      <c r="G7" s="143">
        <v>78</v>
      </c>
      <c r="H7" s="143">
        <v>69</v>
      </c>
      <c r="I7" s="144">
        <v>147</v>
      </c>
    </row>
    <row r="8" spans="1:10" x14ac:dyDescent="0.35">
      <c r="A8" s="145">
        <v>6</v>
      </c>
      <c r="B8" s="146" t="s">
        <v>168</v>
      </c>
      <c r="C8" s="147"/>
      <c r="D8" s="146"/>
      <c r="E8" s="146" t="s">
        <v>106</v>
      </c>
      <c r="F8" s="148" t="s">
        <v>83</v>
      </c>
      <c r="G8" s="149">
        <v>66</v>
      </c>
      <c r="H8" s="188">
        <v>72</v>
      </c>
      <c r="I8" s="150">
        <v>138</v>
      </c>
    </row>
    <row r="9" spans="1:10" x14ac:dyDescent="0.35">
      <c r="A9" s="145">
        <v>7</v>
      </c>
      <c r="B9" s="151" t="s">
        <v>95</v>
      </c>
      <c r="C9" s="152">
        <v>2010</v>
      </c>
      <c r="D9" s="151"/>
      <c r="E9" s="151" t="s">
        <v>102</v>
      </c>
      <c r="F9" s="153" t="s">
        <v>83</v>
      </c>
      <c r="G9" s="149">
        <v>76</v>
      </c>
      <c r="H9" s="149">
        <v>62</v>
      </c>
      <c r="I9" s="150">
        <v>138</v>
      </c>
    </row>
    <row r="10" spans="1:10" x14ac:dyDescent="0.35">
      <c r="A10" s="257">
        <v>8</v>
      </c>
      <c r="B10" s="221" t="s">
        <v>92</v>
      </c>
      <c r="C10" s="254">
        <v>2009</v>
      </c>
      <c r="D10" s="221"/>
      <c r="E10" s="221" t="s">
        <v>118</v>
      </c>
      <c r="F10" s="255" t="s">
        <v>83</v>
      </c>
      <c r="G10" s="169">
        <v>67</v>
      </c>
      <c r="H10" s="169">
        <v>67</v>
      </c>
      <c r="I10" s="256">
        <v>134</v>
      </c>
    </row>
    <row r="11" spans="1:10" x14ac:dyDescent="0.35">
      <c r="A11" s="145">
        <v>9</v>
      </c>
      <c r="B11" s="146" t="s">
        <v>84</v>
      </c>
      <c r="C11" s="147">
        <v>2010</v>
      </c>
      <c r="D11" s="146"/>
      <c r="E11" s="146" t="s">
        <v>119</v>
      </c>
      <c r="F11" s="148" t="s">
        <v>83</v>
      </c>
      <c r="G11" s="149">
        <v>68</v>
      </c>
      <c r="H11" s="149">
        <v>62</v>
      </c>
      <c r="I11" s="150">
        <v>130</v>
      </c>
    </row>
    <row r="12" spans="1:10" x14ac:dyDescent="0.35">
      <c r="A12" s="257">
        <v>10</v>
      </c>
      <c r="B12" s="221" t="s">
        <v>94</v>
      </c>
      <c r="C12" s="254">
        <v>2009</v>
      </c>
      <c r="D12" s="221"/>
      <c r="E12" s="221" t="s">
        <v>118</v>
      </c>
      <c r="F12" s="255" t="s">
        <v>83</v>
      </c>
      <c r="G12" s="169">
        <v>61</v>
      </c>
      <c r="H12" s="169">
        <v>61</v>
      </c>
      <c r="I12" s="256">
        <v>122</v>
      </c>
    </row>
    <row r="13" spans="1:10" x14ac:dyDescent="0.35">
      <c r="A13" s="145">
        <v>11</v>
      </c>
      <c r="B13" s="151" t="s">
        <v>93</v>
      </c>
      <c r="C13" s="152">
        <v>2011</v>
      </c>
      <c r="D13" s="151"/>
      <c r="E13" s="151" t="s">
        <v>118</v>
      </c>
      <c r="F13" s="153" t="s">
        <v>83</v>
      </c>
      <c r="G13" s="149">
        <v>52</v>
      </c>
      <c r="H13" s="149">
        <v>69</v>
      </c>
      <c r="I13" s="150">
        <v>121</v>
      </c>
    </row>
    <row r="14" spans="1:10" x14ac:dyDescent="0.35">
      <c r="A14" s="139">
        <v>12</v>
      </c>
      <c r="B14" s="140" t="s">
        <v>104</v>
      </c>
      <c r="C14" s="141"/>
      <c r="D14" s="140"/>
      <c r="E14" s="140" t="s">
        <v>175</v>
      </c>
      <c r="F14" s="142" t="s">
        <v>83</v>
      </c>
      <c r="G14" s="143">
        <v>60</v>
      </c>
      <c r="H14" s="143">
        <v>60</v>
      </c>
      <c r="I14" s="144">
        <v>120</v>
      </c>
    </row>
    <row r="15" spans="1:10" x14ac:dyDescent="0.35">
      <c r="A15" s="145">
        <v>13</v>
      </c>
      <c r="B15" s="146" t="s">
        <v>163</v>
      </c>
      <c r="C15" s="147">
        <v>2011</v>
      </c>
      <c r="D15" s="146"/>
      <c r="E15" s="146" t="s">
        <v>165</v>
      </c>
      <c r="F15" s="148" t="s">
        <v>83</v>
      </c>
      <c r="G15" s="149">
        <v>65</v>
      </c>
      <c r="H15" s="149">
        <v>54</v>
      </c>
      <c r="I15" s="150">
        <v>119</v>
      </c>
    </row>
    <row r="16" spans="1:10" x14ac:dyDescent="0.35">
      <c r="A16" s="139">
        <v>14</v>
      </c>
      <c r="B16" s="140" t="s">
        <v>105</v>
      </c>
      <c r="C16" s="141"/>
      <c r="D16" s="140"/>
      <c r="E16" s="140" t="s">
        <v>175</v>
      </c>
      <c r="F16" s="142" t="s">
        <v>83</v>
      </c>
      <c r="G16" s="143">
        <v>61</v>
      </c>
      <c r="H16" s="143">
        <v>56</v>
      </c>
      <c r="I16" s="144">
        <v>117</v>
      </c>
    </row>
    <row r="17" spans="1:9" x14ac:dyDescent="0.35">
      <c r="A17" s="145">
        <v>15</v>
      </c>
      <c r="B17" s="151" t="s">
        <v>87</v>
      </c>
      <c r="C17" s="152">
        <v>2009</v>
      </c>
      <c r="D17" s="151"/>
      <c r="E17" s="151" t="s">
        <v>89</v>
      </c>
      <c r="F17" s="153" t="s">
        <v>83</v>
      </c>
      <c r="G17" s="149">
        <v>52</v>
      </c>
      <c r="H17" s="149">
        <v>63</v>
      </c>
      <c r="I17" s="150">
        <v>115</v>
      </c>
    </row>
    <row r="18" spans="1:9" x14ac:dyDescent="0.35">
      <c r="A18" s="145">
        <v>16</v>
      </c>
      <c r="B18" s="146" t="s">
        <v>108</v>
      </c>
      <c r="C18" s="147">
        <v>2012</v>
      </c>
      <c r="D18" s="146"/>
      <c r="E18" s="146" t="s">
        <v>107</v>
      </c>
      <c r="F18" s="148" t="s">
        <v>83</v>
      </c>
      <c r="G18" s="149">
        <v>60</v>
      </c>
      <c r="H18" s="149">
        <v>50</v>
      </c>
      <c r="I18" s="150">
        <v>110</v>
      </c>
    </row>
    <row r="19" spans="1:9" x14ac:dyDescent="0.35">
      <c r="A19" s="145">
        <v>17</v>
      </c>
      <c r="B19" s="146" t="s">
        <v>164</v>
      </c>
      <c r="C19" s="147">
        <v>2013</v>
      </c>
      <c r="D19" s="146"/>
      <c r="E19" s="146" t="s">
        <v>165</v>
      </c>
      <c r="F19" s="148" t="s">
        <v>83</v>
      </c>
      <c r="G19" s="149">
        <v>46</v>
      </c>
      <c r="H19" s="149">
        <v>46</v>
      </c>
      <c r="I19" s="150">
        <v>92</v>
      </c>
    </row>
    <row r="20" spans="1:9" x14ac:dyDescent="0.35">
      <c r="A20" s="145">
        <v>18</v>
      </c>
      <c r="B20" s="151" t="s">
        <v>91</v>
      </c>
      <c r="C20" s="152">
        <v>2010</v>
      </c>
      <c r="D20" s="151"/>
      <c r="E20" s="151" t="s">
        <v>118</v>
      </c>
      <c r="F20" s="153" t="s">
        <v>83</v>
      </c>
      <c r="G20" s="149">
        <v>46</v>
      </c>
      <c r="H20" s="149">
        <v>44</v>
      </c>
      <c r="I20" s="150">
        <v>90</v>
      </c>
    </row>
    <row r="21" spans="1:9" x14ac:dyDescent="0.35">
      <c r="A21" s="145">
        <v>19</v>
      </c>
      <c r="B21" s="151" t="s">
        <v>86</v>
      </c>
      <c r="C21" s="152">
        <v>2011</v>
      </c>
      <c r="D21" s="151"/>
      <c r="E21" s="151" t="s">
        <v>89</v>
      </c>
      <c r="F21" s="153" t="s">
        <v>83</v>
      </c>
      <c r="G21" s="149">
        <v>37</v>
      </c>
      <c r="H21" s="149">
        <v>41</v>
      </c>
      <c r="I21" s="150">
        <v>78</v>
      </c>
    </row>
    <row r="22" spans="1:9" x14ac:dyDescent="0.35">
      <c r="A22" s="145">
        <v>20</v>
      </c>
      <c r="B22" s="146" t="s">
        <v>167</v>
      </c>
      <c r="C22" s="147">
        <v>2013</v>
      </c>
      <c r="D22" s="146"/>
      <c r="E22" s="146" t="s">
        <v>165</v>
      </c>
      <c r="F22" s="148" t="s">
        <v>83</v>
      </c>
      <c r="G22" s="149">
        <v>27</v>
      </c>
      <c r="H22" s="149">
        <v>42</v>
      </c>
      <c r="I22" s="150">
        <v>69</v>
      </c>
    </row>
    <row r="23" spans="1:9" x14ac:dyDescent="0.35">
      <c r="A23" s="145">
        <v>21</v>
      </c>
      <c r="B23" s="146" t="s">
        <v>162</v>
      </c>
      <c r="C23" s="147">
        <v>2010</v>
      </c>
      <c r="D23" s="146"/>
      <c r="E23" s="146" t="s">
        <v>165</v>
      </c>
      <c r="F23" s="148" t="s">
        <v>83</v>
      </c>
      <c r="G23" s="149">
        <v>22</v>
      </c>
      <c r="H23" s="149">
        <v>32</v>
      </c>
      <c r="I23" s="150">
        <v>54</v>
      </c>
    </row>
    <row r="24" spans="1:9" x14ac:dyDescent="0.35">
      <c r="A24" s="145">
        <v>22</v>
      </c>
      <c r="B24" s="146" t="s">
        <v>166</v>
      </c>
      <c r="C24" s="147">
        <v>2014</v>
      </c>
      <c r="D24" s="146"/>
      <c r="E24" s="146" t="s">
        <v>165</v>
      </c>
      <c r="F24" s="148" t="s">
        <v>83</v>
      </c>
      <c r="G24" s="149">
        <v>10</v>
      </c>
      <c r="H24" s="149">
        <v>21</v>
      </c>
      <c r="I24" s="150">
        <v>31</v>
      </c>
    </row>
    <row r="25" spans="1:9" x14ac:dyDescent="0.35">
      <c r="A25" s="28">
        <v>24</v>
      </c>
      <c r="B25" s="49"/>
      <c r="C25" s="50"/>
      <c r="D25" s="49"/>
      <c r="E25" s="49" t="s">
        <v>165</v>
      </c>
      <c r="F25" s="96"/>
      <c r="G25" s="29"/>
      <c r="H25" s="29"/>
      <c r="I25" s="83"/>
    </row>
    <row r="26" spans="1:9" x14ac:dyDescent="0.35">
      <c r="A26" s="28">
        <v>25</v>
      </c>
      <c r="B26" s="49"/>
      <c r="C26" s="50"/>
      <c r="D26" s="49"/>
      <c r="E26" s="49"/>
      <c r="F26" s="96"/>
      <c r="G26" s="29">
        <v>66</v>
      </c>
      <c r="H26" s="29"/>
      <c r="I26" s="83"/>
    </row>
    <row r="27" spans="1:9" x14ac:dyDescent="0.35">
      <c r="A27" s="3"/>
      <c r="C27" s="3"/>
      <c r="G27" s="3"/>
      <c r="H27" s="3"/>
      <c r="I27" s="3"/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B29" s="2" t="s">
        <v>37</v>
      </c>
      <c r="C29" s="3"/>
      <c r="G29" s="3"/>
      <c r="H29" s="3"/>
      <c r="I29" s="3"/>
    </row>
    <row r="30" spans="1:9" x14ac:dyDescent="0.35">
      <c r="A30" s="113" t="s">
        <v>32</v>
      </c>
      <c r="B30" s="231" t="s">
        <v>118</v>
      </c>
      <c r="C30" s="232"/>
      <c r="D30" s="232"/>
      <c r="E30" s="233"/>
      <c r="F30" s="114" t="s">
        <v>83</v>
      </c>
      <c r="G30" s="115"/>
      <c r="H30" s="115"/>
      <c r="I30" s="116">
        <v>407</v>
      </c>
    </row>
    <row r="31" spans="1:9" x14ac:dyDescent="0.35">
      <c r="A31" s="113"/>
      <c r="B31" s="221" t="s">
        <v>90</v>
      </c>
      <c r="C31" s="186" t="s">
        <v>44</v>
      </c>
      <c r="D31" s="186"/>
      <c r="E31" s="186"/>
      <c r="F31" s="222"/>
      <c r="G31" s="223">
        <v>76</v>
      </c>
      <c r="H31" s="223">
        <v>75</v>
      </c>
      <c r="I31" s="223">
        <v>151</v>
      </c>
    </row>
    <row r="32" spans="1:9" x14ac:dyDescent="0.35">
      <c r="A32" s="113"/>
      <c r="B32" s="221" t="s">
        <v>92</v>
      </c>
      <c r="C32" s="186" t="s">
        <v>44</v>
      </c>
      <c r="D32" s="186"/>
      <c r="E32" s="186"/>
      <c r="F32" s="222"/>
      <c r="G32" s="223">
        <v>67</v>
      </c>
      <c r="H32" s="223">
        <v>67</v>
      </c>
      <c r="I32" s="223">
        <v>134</v>
      </c>
    </row>
    <row r="33" spans="1:9" x14ac:dyDescent="0.35">
      <c r="A33" s="113"/>
      <c r="B33" s="221" t="s">
        <v>94</v>
      </c>
      <c r="C33" s="186" t="s">
        <v>44</v>
      </c>
      <c r="D33" s="186"/>
      <c r="E33" s="186"/>
      <c r="F33" s="222"/>
      <c r="G33" s="223">
        <v>61</v>
      </c>
      <c r="H33" s="223">
        <v>61</v>
      </c>
      <c r="I33" s="223">
        <v>122</v>
      </c>
    </row>
    <row r="34" spans="1:9" ht="15" customHeight="1" x14ac:dyDescent="0.35"/>
    <row r="35" spans="1:9" ht="15.75" customHeight="1" x14ac:dyDescent="0.35">
      <c r="A35" s="28" t="s">
        <v>33</v>
      </c>
      <c r="B35" s="230" t="s">
        <v>175</v>
      </c>
      <c r="C35" s="230"/>
      <c r="D35" s="230"/>
      <c r="E35" s="230"/>
      <c r="F35" s="212" t="s">
        <v>83</v>
      </c>
      <c r="G35" s="213"/>
      <c r="H35" s="213"/>
      <c r="I35" s="214">
        <v>384</v>
      </c>
    </row>
    <row r="36" spans="1:9" ht="15.75" customHeight="1" x14ac:dyDescent="0.35">
      <c r="A36" s="35"/>
      <c r="B36" s="140" t="s">
        <v>103</v>
      </c>
      <c r="C36" s="215" t="s">
        <v>44</v>
      </c>
      <c r="D36" s="216"/>
      <c r="E36" s="216"/>
      <c r="F36" s="217"/>
      <c r="G36" s="218">
        <v>78</v>
      </c>
      <c r="H36" s="218">
        <v>69</v>
      </c>
      <c r="I36" s="218">
        <v>147</v>
      </c>
    </row>
    <row r="37" spans="1:9" ht="15.75" customHeight="1" x14ac:dyDescent="0.35">
      <c r="A37" s="35"/>
      <c r="B37" s="140" t="s">
        <v>104</v>
      </c>
      <c r="C37" s="215" t="s">
        <v>44</v>
      </c>
      <c r="D37" s="216"/>
      <c r="E37" s="216"/>
      <c r="F37" s="217"/>
      <c r="G37" s="218">
        <v>60</v>
      </c>
      <c r="H37" s="218">
        <v>60</v>
      </c>
      <c r="I37" s="218">
        <v>120</v>
      </c>
    </row>
    <row r="38" spans="1:9" ht="15.75" customHeight="1" x14ac:dyDescent="0.35">
      <c r="A38" s="35"/>
      <c r="B38" s="140" t="s">
        <v>105</v>
      </c>
      <c r="C38" s="215" t="s">
        <v>44</v>
      </c>
      <c r="D38" s="216"/>
      <c r="E38" s="216"/>
      <c r="F38" s="217"/>
      <c r="G38" s="218">
        <v>61</v>
      </c>
      <c r="H38" s="218">
        <v>56</v>
      </c>
      <c r="I38" s="218">
        <v>117</v>
      </c>
    </row>
    <row r="39" spans="1:9" ht="15" customHeight="1" x14ac:dyDescent="0.35">
      <c r="A39" s="3"/>
      <c r="C39" s="3"/>
      <c r="G39" s="3"/>
      <c r="H39" s="3"/>
      <c r="I39" s="3"/>
    </row>
    <row r="40" spans="1:9" ht="15.75" customHeight="1" x14ac:dyDescent="0.35">
      <c r="A40" s="28" t="s">
        <v>34</v>
      </c>
      <c r="B40" s="227" t="s">
        <v>85</v>
      </c>
      <c r="C40" s="228"/>
      <c r="D40" s="228"/>
      <c r="E40" s="229"/>
      <c r="F40" s="91" t="s">
        <v>83</v>
      </c>
      <c r="G40" s="35"/>
      <c r="H40" s="35"/>
      <c r="I40" s="84">
        <v>345</v>
      </c>
    </row>
    <row r="41" spans="1:9" ht="15.75" customHeight="1" x14ac:dyDescent="0.35">
      <c r="A41" s="35"/>
      <c r="B41" s="155" t="s">
        <v>86</v>
      </c>
      <c r="C41" s="154" t="s">
        <v>44</v>
      </c>
      <c r="D41" s="154"/>
      <c r="E41" s="154"/>
      <c r="F41" s="154"/>
      <c r="G41" s="154">
        <v>37</v>
      </c>
      <c r="H41" s="154">
        <v>41</v>
      </c>
      <c r="I41" s="154">
        <v>78</v>
      </c>
    </row>
    <row r="42" spans="1:9" ht="15.75" customHeight="1" x14ac:dyDescent="0.35">
      <c r="A42" s="35"/>
      <c r="B42" s="155" t="s">
        <v>87</v>
      </c>
      <c r="C42" s="154" t="s">
        <v>44</v>
      </c>
      <c r="D42" s="154"/>
      <c r="E42" s="154"/>
      <c r="F42" s="154"/>
      <c r="G42" s="154">
        <v>52</v>
      </c>
      <c r="H42" s="154">
        <v>63</v>
      </c>
      <c r="I42" s="154">
        <v>115</v>
      </c>
    </row>
    <row r="43" spans="1:9" ht="15.75" customHeight="1" x14ac:dyDescent="0.35">
      <c r="A43" s="35"/>
      <c r="B43" s="155" t="s">
        <v>88</v>
      </c>
      <c r="C43" s="154" t="s">
        <v>44</v>
      </c>
      <c r="D43" s="154"/>
      <c r="E43" s="154"/>
      <c r="F43" s="154"/>
      <c r="G43" s="154">
        <v>78</v>
      </c>
      <c r="H43" s="154">
        <v>74</v>
      </c>
      <c r="I43" s="154">
        <v>152</v>
      </c>
    </row>
    <row r="44" spans="1:9" ht="15" customHeight="1" x14ac:dyDescent="0.35">
      <c r="A44" s="3"/>
      <c r="C44" s="3"/>
      <c r="G44" s="3"/>
      <c r="H44" s="3"/>
      <c r="I44" s="3"/>
    </row>
    <row r="45" spans="1:9" ht="15.75" customHeight="1" x14ac:dyDescent="0.35">
      <c r="A45" s="28" t="s">
        <v>67</v>
      </c>
      <c r="B45" s="227" t="s">
        <v>174</v>
      </c>
      <c r="C45" s="228"/>
      <c r="D45" s="228"/>
      <c r="E45" s="229"/>
      <c r="F45" s="91" t="s">
        <v>83</v>
      </c>
      <c r="G45" s="35"/>
      <c r="H45" s="35"/>
      <c r="I45" s="156">
        <v>265</v>
      </c>
    </row>
    <row r="46" spans="1:9" ht="15.75" customHeight="1" x14ac:dyDescent="0.35">
      <c r="A46" s="28"/>
      <c r="B46" s="155" t="s">
        <v>162</v>
      </c>
      <c r="C46" s="155" t="s">
        <v>44</v>
      </c>
      <c r="D46" s="154"/>
      <c r="E46" s="154"/>
      <c r="F46" s="154"/>
      <c r="G46" s="154">
        <v>22</v>
      </c>
      <c r="H46" s="154">
        <v>32</v>
      </c>
      <c r="I46" s="154">
        <v>54</v>
      </c>
    </row>
    <row r="47" spans="1:9" ht="15.75" customHeight="1" x14ac:dyDescent="0.35">
      <c r="A47" s="28"/>
      <c r="B47" s="155" t="s">
        <v>163</v>
      </c>
      <c r="C47" s="155" t="s">
        <v>44</v>
      </c>
      <c r="D47" s="154"/>
      <c r="E47" s="154"/>
      <c r="F47" s="154"/>
      <c r="G47" s="154">
        <v>65</v>
      </c>
      <c r="H47" s="154">
        <v>54</v>
      </c>
      <c r="I47" s="154">
        <v>119</v>
      </c>
    </row>
    <row r="48" spans="1:9" ht="15.75" customHeight="1" x14ac:dyDescent="0.35">
      <c r="A48" s="28"/>
      <c r="B48" s="155" t="s">
        <v>164</v>
      </c>
      <c r="C48" s="155" t="s">
        <v>44</v>
      </c>
      <c r="D48" s="154"/>
      <c r="E48" s="154"/>
      <c r="F48" s="154"/>
      <c r="G48" s="154">
        <v>46</v>
      </c>
      <c r="H48" s="154">
        <v>46</v>
      </c>
      <c r="I48" s="154">
        <v>92</v>
      </c>
    </row>
    <row r="49" spans="1:9" ht="15" customHeight="1" x14ac:dyDescent="0.35">
      <c r="C49" s="3"/>
      <c r="G49" s="3"/>
      <c r="H49" s="3"/>
      <c r="I49" s="3"/>
    </row>
    <row r="50" spans="1:9" ht="15.75" customHeight="1" x14ac:dyDescent="0.35">
      <c r="A50" s="28" t="s">
        <v>68</v>
      </c>
    </row>
    <row r="51" spans="1:9" ht="15.75" customHeight="1" x14ac:dyDescent="0.35">
      <c r="A51" s="35"/>
    </row>
    <row r="52" spans="1:9" ht="15.75" customHeight="1" x14ac:dyDescent="0.35">
      <c r="A52" s="35"/>
    </row>
    <row r="53" spans="1:9" ht="15.75" customHeight="1" x14ac:dyDescent="0.35">
      <c r="A53" s="35"/>
    </row>
    <row r="54" spans="1:9" ht="15" customHeight="1" x14ac:dyDescent="0.35">
      <c r="A54" s="3"/>
      <c r="B54" s="219"/>
      <c r="C54" s="219"/>
      <c r="D54" s="219"/>
      <c r="E54" s="219"/>
      <c r="F54" s="220"/>
      <c r="G54" s="219"/>
      <c r="H54" s="219"/>
      <c r="I54" s="219"/>
    </row>
    <row r="55" spans="1:9" ht="15.75" customHeight="1" x14ac:dyDescent="0.35">
      <c r="A55" s="28" t="s">
        <v>69</v>
      </c>
      <c r="B55" s="227" t="s">
        <v>44</v>
      </c>
      <c r="C55" s="228"/>
      <c r="D55" s="228"/>
      <c r="E55" s="229"/>
      <c r="F55" s="45" t="s">
        <v>44</v>
      </c>
      <c r="G55" s="35"/>
      <c r="H55" s="35"/>
      <c r="I55" s="84" t="s">
        <v>44</v>
      </c>
    </row>
    <row r="56" spans="1:9" ht="15.75" customHeight="1" x14ac:dyDescent="0.35">
      <c r="A56" s="35"/>
      <c r="B56" s="35" t="s">
        <v>44</v>
      </c>
      <c r="C56" s="35" t="s">
        <v>44</v>
      </c>
      <c r="D56" s="35"/>
      <c r="E56" s="35"/>
      <c r="F56" s="35"/>
      <c r="G56" s="35"/>
      <c r="H56" s="35" t="s">
        <v>44</v>
      </c>
      <c r="I56" s="35"/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" customHeight="1" x14ac:dyDescent="0.35"/>
    <row r="60" spans="1:9" ht="15.75" customHeight="1" x14ac:dyDescent="0.35">
      <c r="A60" s="28" t="s">
        <v>70</v>
      </c>
      <c r="B60" s="227" t="s">
        <v>44</v>
      </c>
      <c r="C60" s="228"/>
      <c r="D60" s="228"/>
      <c r="E60" s="229"/>
      <c r="F60" s="45" t="s">
        <v>44</v>
      </c>
      <c r="G60" s="35"/>
      <c r="H60" s="35"/>
      <c r="I60" s="84" t="s">
        <v>44</v>
      </c>
    </row>
    <row r="61" spans="1:9" ht="15.75" customHeight="1" x14ac:dyDescent="0.35">
      <c r="A61" s="28"/>
      <c r="B61" s="45" t="s">
        <v>44</v>
      </c>
      <c r="C61" s="45" t="s">
        <v>44</v>
      </c>
      <c r="D61" s="35"/>
      <c r="E61" s="35"/>
      <c r="F61" s="35"/>
      <c r="G61" s="35"/>
      <c r="H61" s="35" t="s">
        <v>44</v>
      </c>
      <c r="I61" s="35"/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" customHeight="1" x14ac:dyDescent="0.35">
      <c r="C64" s="3"/>
      <c r="G64" s="3"/>
      <c r="H64" s="3"/>
      <c r="I64" s="3"/>
    </row>
    <row r="65" spans="1:9" ht="15.75" customHeight="1" x14ac:dyDescent="0.35">
      <c r="A65" s="28" t="s">
        <v>71</v>
      </c>
      <c r="B65" s="227" t="s">
        <v>44</v>
      </c>
      <c r="C65" s="228"/>
      <c r="D65" s="228"/>
      <c r="E65" s="229"/>
      <c r="F65" s="45" t="s">
        <v>44</v>
      </c>
      <c r="G65" s="35"/>
      <c r="H65" s="35"/>
      <c r="I65" s="84" t="s">
        <v>44</v>
      </c>
    </row>
    <row r="66" spans="1:9" ht="15.75" customHeight="1" x14ac:dyDescent="0.35">
      <c r="A66" s="35"/>
      <c r="B66" s="35" t="s">
        <v>44</v>
      </c>
      <c r="C66" s="35" t="s">
        <v>44</v>
      </c>
      <c r="D66" s="35"/>
      <c r="E66" s="35"/>
      <c r="F66" s="35"/>
      <c r="G66" s="35"/>
      <c r="H66" s="35" t="s">
        <v>44</v>
      </c>
      <c r="I66" s="35"/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" customHeight="1" x14ac:dyDescent="0.35">
      <c r="A69" s="3"/>
      <c r="C69" s="3"/>
      <c r="G69" s="3"/>
      <c r="H69" s="3"/>
      <c r="I69" s="3"/>
    </row>
    <row r="70" spans="1:9" ht="15.75" customHeight="1" x14ac:dyDescent="0.35">
      <c r="A70" s="28" t="s">
        <v>72</v>
      </c>
      <c r="B70" s="227" t="s">
        <v>44</v>
      </c>
      <c r="C70" s="228"/>
      <c r="D70" s="228"/>
      <c r="E70" s="229"/>
      <c r="F70" s="45" t="s">
        <v>44</v>
      </c>
      <c r="G70" s="35"/>
      <c r="H70" s="35"/>
      <c r="I70" s="84" t="s">
        <v>44</v>
      </c>
    </row>
    <row r="71" spans="1:9" ht="15.75" customHeight="1" x14ac:dyDescent="0.35">
      <c r="A71" s="35"/>
      <c r="B71" s="35" t="s">
        <v>44</v>
      </c>
      <c r="C71" s="35" t="s">
        <v>44</v>
      </c>
      <c r="D71" s="35"/>
      <c r="E71" s="35"/>
      <c r="F71" s="35"/>
      <c r="G71" s="35"/>
      <c r="H71" s="35" t="s">
        <v>44</v>
      </c>
      <c r="I71" s="35"/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</sheetData>
  <sortState xmlns:xlrd2="http://schemas.microsoft.com/office/spreadsheetml/2017/richdata2" ref="B3:I7">
    <sortCondition descending="1" ref="I3:I7"/>
  </sortState>
  <mergeCells count="8">
    <mergeCell ref="B60:E60"/>
    <mergeCell ref="B65:E65"/>
    <mergeCell ref="B70:E70"/>
    <mergeCell ref="B35:E35"/>
    <mergeCell ref="B30:E30"/>
    <mergeCell ref="B40:E40"/>
    <mergeCell ref="B45:E45"/>
    <mergeCell ref="B55:E55"/>
  </mergeCells>
  <phoneticPr fontId="0" type="noConversion"/>
  <conditionalFormatting sqref="I3:I24">
    <cfRule type="cellIs" priority="2" stopIfTrue="1" operator="lessThanOrEqual">
      <formula>0</formula>
    </cfRule>
  </conditionalFormatting>
  <conditionalFormatting sqref="I25:I26">
    <cfRule type="cellIs" dxfId="32" priority="5" operator="lessThanOrEqual">
      <formula>0</formula>
    </cfRule>
  </conditionalFormatting>
  <conditionalFormatting sqref="I31">
    <cfRule type="cellIs" priority="1" stopIfTrue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90" zoomScaleNormal="72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99">
        <v>1</v>
      </c>
      <c r="B3" s="136" t="s">
        <v>140</v>
      </c>
      <c r="C3" s="137">
        <v>2011</v>
      </c>
      <c r="D3" s="136"/>
      <c r="E3" s="136" t="s">
        <v>137</v>
      </c>
      <c r="F3" s="160" t="s">
        <v>83</v>
      </c>
      <c r="G3" s="134">
        <v>96</v>
      </c>
      <c r="H3" s="134">
        <v>96</v>
      </c>
      <c r="I3" s="161">
        <v>192</v>
      </c>
      <c r="J3" s="43"/>
    </row>
    <row r="4" spans="1:10" x14ac:dyDescent="0.35">
      <c r="A4" s="99">
        <v>2</v>
      </c>
      <c r="B4" s="136" t="s">
        <v>80</v>
      </c>
      <c r="C4" s="137">
        <v>2010</v>
      </c>
      <c r="D4" s="162" t="s">
        <v>81</v>
      </c>
      <c r="E4" s="162" t="s">
        <v>82</v>
      </c>
      <c r="F4" s="163" t="s">
        <v>83</v>
      </c>
      <c r="G4" s="134">
        <v>95</v>
      </c>
      <c r="H4" s="134">
        <v>94</v>
      </c>
      <c r="I4" s="161">
        <v>189</v>
      </c>
      <c r="J4" s="43"/>
    </row>
    <row r="5" spans="1:10" x14ac:dyDescent="0.35">
      <c r="A5" s="99">
        <v>3</v>
      </c>
      <c r="B5" s="136" t="s">
        <v>139</v>
      </c>
      <c r="C5" s="137">
        <v>2010</v>
      </c>
      <c r="D5" s="136"/>
      <c r="E5" s="136" t="s">
        <v>137</v>
      </c>
      <c r="F5" s="160" t="s">
        <v>83</v>
      </c>
      <c r="G5" s="134">
        <v>91</v>
      </c>
      <c r="H5" s="189">
        <v>92</v>
      </c>
      <c r="I5" s="161">
        <v>183</v>
      </c>
      <c r="J5" s="3" t="s">
        <v>177</v>
      </c>
    </row>
    <row r="6" spans="1:10" x14ac:dyDescent="0.35">
      <c r="A6" s="28">
        <v>4</v>
      </c>
      <c r="B6" s="158" t="s">
        <v>111</v>
      </c>
      <c r="C6" s="152">
        <v>2010</v>
      </c>
      <c r="D6" s="151"/>
      <c r="E6" s="159" t="s">
        <v>112</v>
      </c>
      <c r="F6" s="157" t="s">
        <v>83</v>
      </c>
      <c r="G6" s="149">
        <v>92</v>
      </c>
      <c r="H6" s="149">
        <v>91</v>
      </c>
      <c r="I6" s="156">
        <v>183</v>
      </c>
    </row>
    <row r="7" spans="1:10" x14ac:dyDescent="0.35">
      <c r="A7" s="171">
        <v>5</v>
      </c>
      <c r="B7" s="164" t="s">
        <v>131</v>
      </c>
      <c r="C7" s="165">
        <v>2010</v>
      </c>
      <c r="D7" s="164"/>
      <c r="E7" s="164" t="s">
        <v>137</v>
      </c>
      <c r="F7" s="166" t="s">
        <v>83</v>
      </c>
      <c r="G7" s="167">
        <v>89</v>
      </c>
      <c r="H7" s="167">
        <v>92</v>
      </c>
      <c r="I7" s="168">
        <v>181</v>
      </c>
    </row>
    <row r="8" spans="1:10" x14ac:dyDescent="0.35">
      <c r="A8" s="28">
        <v>6</v>
      </c>
      <c r="B8" s="151" t="s">
        <v>113</v>
      </c>
      <c r="C8" s="152">
        <v>2011</v>
      </c>
      <c r="D8" s="151"/>
      <c r="E8" s="151" t="s">
        <v>132</v>
      </c>
      <c r="F8" s="157" t="s">
        <v>83</v>
      </c>
      <c r="G8" s="149">
        <v>84</v>
      </c>
      <c r="H8" s="149">
        <v>73</v>
      </c>
      <c r="I8" s="156">
        <v>157</v>
      </c>
    </row>
    <row r="9" spans="1:10" x14ac:dyDescent="0.35">
      <c r="A9" s="28">
        <v>7</v>
      </c>
      <c r="B9" s="44"/>
      <c r="C9" s="32"/>
      <c r="D9" s="44"/>
      <c r="E9" s="44"/>
      <c r="F9" s="97"/>
      <c r="G9" s="29"/>
      <c r="H9" s="29"/>
      <c r="I9" s="84">
        <f t="shared" ref="I9:I27" si="0">SUM(G9:H9)</f>
        <v>0</v>
      </c>
    </row>
    <row r="10" spans="1:10" x14ac:dyDescent="0.35">
      <c r="A10" s="28">
        <v>8</v>
      </c>
      <c r="B10" s="44"/>
      <c r="C10" s="32"/>
      <c r="D10" s="44"/>
      <c r="E10" s="44"/>
      <c r="F10" s="97"/>
      <c r="G10" s="29"/>
      <c r="H10" s="29"/>
      <c r="I10" s="84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97"/>
      <c r="G11" s="29"/>
      <c r="H11" s="29"/>
      <c r="I11" s="84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4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4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4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4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4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4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4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4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4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4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4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4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4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4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4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4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37</v>
      </c>
      <c r="C30" s="3"/>
      <c r="G30" s="3"/>
      <c r="H30" s="3"/>
      <c r="I30" s="3"/>
    </row>
    <row r="31" spans="1:9" ht="15.75" customHeight="1" x14ac:dyDescent="0.35">
      <c r="A31" s="113" t="s">
        <v>32</v>
      </c>
      <c r="B31" s="231" t="s">
        <v>141</v>
      </c>
      <c r="C31" s="232"/>
      <c r="D31" s="232"/>
      <c r="E31" s="233"/>
      <c r="F31" s="122" t="s">
        <v>83</v>
      </c>
      <c r="G31" s="115"/>
      <c r="H31" s="115"/>
      <c r="I31" s="116">
        <v>556</v>
      </c>
    </row>
    <row r="32" spans="1:9" ht="15.75" customHeight="1" x14ac:dyDescent="0.35">
      <c r="A32" s="113"/>
      <c r="B32" s="107" t="s">
        <v>131</v>
      </c>
      <c r="C32" s="117" t="s">
        <v>44</v>
      </c>
      <c r="D32" s="115"/>
      <c r="E32" s="115"/>
      <c r="F32" s="115"/>
      <c r="G32" s="169">
        <v>89</v>
      </c>
      <c r="H32" s="169">
        <v>92</v>
      </c>
      <c r="I32" s="170">
        <v>181</v>
      </c>
    </row>
    <row r="33" spans="1:9" ht="15.75" customHeight="1" x14ac:dyDescent="0.35">
      <c r="A33" s="113"/>
      <c r="B33" s="107" t="s">
        <v>139</v>
      </c>
      <c r="C33" s="117" t="s">
        <v>44</v>
      </c>
      <c r="D33" s="115"/>
      <c r="E33" s="115"/>
      <c r="F33" s="115"/>
      <c r="G33" s="169">
        <v>91</v>
      </c>
      <c r="H33" s="169">
        <v>92</v>
      </c>
      <c r="I33" s="170">
        <v>183</v>
      </c>
    </row>
    <row r="34" spans="1:9" ht="15.75" customHeight="1" x14ac:dyDescent="0.35">
      <c r="A34" s="113"/>
      <c r="B34" s="107" t="s">
        <v>140</v>
      </c>
      <c r="C34" s="117" t="s">
        <v>44</v>
      </c>
      <c r="D34" s="115"/>
      <c r="E34" s="115"/>
      <c r="F34" s="115"/>
      <c r="G34" s="169">
        <v>96</v>
      </c>
      <c r="H34" s="169">
        <v>96</v>
      </c>
      <c r="I34" s="170">
        <v>192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8">
    <cfRule type="cellIs" priority="2" stopIfTrue="1" operator="lessThanOrEqual">
      <formula>0</formula>
    </cfRule>
  </conditionalFormatting>
  <conditionalFormatting sqref="I9:I27">
    <cfRule type="cellIs" dxfId="31" priority="3" operator="lessThanOrEqual">
      <formula>0</formula>
    </cfRule>
  </conditionalFormatting>
  <conditionalFormatting sqref="I32:I34">
    <cfRule type="cellIs" priority="1" stopIfTrue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47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99">
        <v>1</v>
      </c>
      <c r="B3" s="120" t="s">
        <v>98</v>
      </c>
      <c r="C3" s="101">
        <v>2007</v>
      </c>
      <c r="D3" s="102"/>
      <c r="E3" s="102" t="s">
        <v>99</v>
      </c>
      <c r="F3" s="103" t="s">
        <v>83</v>
      </c>
      <c r="G3" s="104">
        <v>79</v>
      </c>
      <c r="H3" s="104">
        <v>77</v>
      </c>
      <c r="I3" s="119">
        <f t="shared" ref="I3:I4" si="0">SUM(G3:H3)</f>
        <v>156</v>
      </c>
    </row>
    <row r="4" spans="1:9" x14ac:dyDescent="0.45">
      <c r="A4" s="99">
        <v>2</v>
      </c>
      <c r="B4" s="100" t="s">
        <v>97</v>
      </c>
      <c r="C4" s="101">
        <v>2008</v>
      </c>
      <c r="D4" s="102" t="s">
        <v>44</v>
      </c>
      <c r="E4" s="121" t="s">
        <v>136</v>
      </c>
      <c r="F4" s="103" t="s">
        <v>83</v>
      </c>
      <c r="G4" s="104">
        <v>73</v>
      </c>
      <c r="H4" s="104">
        <v>80</v>
      </c>
      <c r="I4" s="119">
        <f t="shared" si="0"/>
        <v>153</v>
      </c>
    </row>
    <row r="5" spans="1:9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92" t="s">
        <v>44</v>
      </c>
      <c r="G5" s="29" t="s">
        <v>44</v>
      </c>
      <c r="H5" s="29" t="s">
        <v>44</v>
      </c>
      <c r="I5" s="90">
        <f t="shared" ref="I5:I22" si="1">SUM(G5:H5)</f>
        <v>0</v>
      </c>
    </row>
    <row r="6" spans="1:9" x14ac:dyDescent="0.45">
      <c r="A6" s="28">
        <v>4</v>
      </c>
      <c r="B6" s="44"/>
      <c r="C6" s="32"/>
      <c r="D6" s="34" t="s">
        <v>44</v>
      </c>
      <c r="E6" s="70"/>
      <c r="F6" s="92"/>
      <c r="G6" s="46"/>
      <c r="H6" s="46"/>
      <c r="I6" s="90"/>
    </row>
    <row r="7" spans="1:9" x14ac:dyDescent="0.35">
      <c r="A7" s="28">
        <v>5</v>
      </c>
      <c r="B7" s="45"/>
      <c r="C7" s="32"/>
      <c r="D7" s="34"/>
      <c r="E7" s="34"/>
      <c r="F7" s="92"/>
      <c r="G7" s="46"/>
      <c r="H7" s="46"/>
      <c r="I7" s="90"/>
    </row>
    <row r="8" spans="1:9" x14ac:dyDescent="0.35">
      <c r="A8" s="28">
        <v>6</v>
      </c>
      <c r="B8" s="89"/>
      <c r="C8" s="79"/>
      <c r="D8" s="51"/>
      <c r="E8" s="34"/>
      <c r="F8" s="51"/>
      <c r="G8" s="46"/>
      <c r="H8" s="46"/>
      <c r="I8" s="90">
        <f t="shared" si="1"/>
        <v>0</v>
      </c>
    </row>
    <row r="9" spans="1:9" x14ac:dyDescent="0.35">
      <c r="A9" s="28">
        <v>7</v>
      </c>
      <c r="B9" s="89"/>
      <c r="C9" s="50"/>
      <c r="D9" s="51"/>
      <c r="E9" s="34"/>
      <c r="F9" s="51"/>
      <c r="G9" s="46"/>
      <c r="H9" s="46"/>
      <c r="I9" s="90">
        <f t="shared" si="1"/>
        <v>0</v>
      </c>
    </row>
    <row r="10" spans="1:9" x14ac:dyDescent="0.35">
      <c r="A10" s="28">
        <v>8</v>
      </c>
      <c r="B10" s="89"/>
      <c r="C10" s="50"/>
      <c r="D10" s="51"/>
      <c r="E10" s="34"/>
      <c r="F10" s="51"/>
      <c r="G10" s="46"/>
      <c r="H10" s="46"/>
      <c r="I10" s="90">
        <f t="shared" si="1"/>
        <v>0</v>
      </c>
    </row>
    <row r="11" spans="1:9" x14ac:dyDescent="0.35">
      <c r="A11" s="28">
        <v>9</v>
      </c>
      <c r="B11" s="89"/>
      <c r="C11" s="50"/>
      <c r="D11" s="51"/>
      <c r="E11" s="34"/>
      <c r="F11" s="51"/>
      <c r="G11" s="46"/>
      <c r="H11" s="46"/>
      <c r="I11" s="90">
        <f t="shared" si="1"/>
        <v>0</v>
      </c>
    </row>
    <row r="12" spans="1:9" x14ac:dyDescent="0.35">
      <c r="A12" s="28">
        <v>10</v>
      </c>
      <c r="B12" s="89"/>
      <c r="C12" s="50"/>
      <c r="D12" s="51"/>
      <c r="E12" s="34"/>
      <c r="F12" s="51"/>
      <c r="G12" s="46"/>
      <c r="H12" s="46"/>
      <c r="I12" s="90">
        <f t="shared" si="1"/>
        <v>0</v>
      </c>
    </row>
    <row r="13" spans="1:9" x14ac:dyDescent="0.35">
      <c r="A13" s="28">
        <v>11</v>
      </c>
      <c r="B13" s="89"/>
      <c r="C13" s="29"/>
      <c r="D13" s="51"/>
      <c r="E13" s="34"/>
      <c r="F13" s="51"/>
      <c r="G13" s="46"/>
      <c r="H13" s="46"/>
      <c r="I13" s="90">
        <f t="shared" si="1"/>
        <v>0</v>
      </c>
    </row>
    <row r="14" spans="1:9" x14ac:dyDescent="0.35">
      <c r="A14" s="28">
        <v>12</v>
      </c>
      <c r="B14" s="89"/>
      <c r="C14" s="50"/>
      <c r="D14" s="51"/>
      <c r="E14" s="34"/>
      <c r="F14" s="51"/>
      <c r="G14" s="46"/>
      <c r="H14" s="46"/>
      <c r="I14" s="90">
        <f t="shared" si="1"/>
        <v>0</v>
      </c>
    </row>
    <row r="15" spans="1:9" x14ac:dyDescent="0.35">
      <c r="A15" s="28">
        <v>13</v>
      </c>
      <c r="B15" s="89"/>
      <c r="C15" s="50"/>
      <c r="D15" s="51"/>
      <c r="E15" s="34"/>
      <c r="F15" s="51"/>
      <c r="G15" s="46"/>
      <c r="H15" s="46"/>
      <c r="I15" s="90">
        <f t="shared" si="1"/>
        <v>0</v>
      </c>
    </row>
    <row r="16" spans="1:9" x14ac:dyDescent="0.35">
      <c r="A16" s="28">
        <v>14</v>
      </c>
      <c r="B16" s="89"/>
      <c r="C16" s="50"/>
      <c r="D16" s="51"/>
      <c r="E16" s="34"/>
      <c r="F16" s="51"/>
      <c r="G16" s="46"/>
      <c r="H16" s="46"/>
      <c r="I16" s="90">
        <f t="shared" si="1"/>
        <v>0</v>
      </c>
    </row>
    <row r="17" spans="1:9" x14ac:dyDescent="0.35">
      <c r="A17" s="28">
        <v>15</v>
      </c>
      <c r="B17" s="89"/>
      <c r="C17" s="29"/>
      <c r="D17" s="51"/>
      <c r="E17" s="34"/>
      <c r="F17" s="51"/>
      <c r="G17" s="46"/>
      <c r="H17" s="46"/>
      <c r="I17" s="90">
        <f t="shared" si="1"/>
        <v>0</v>
      </c>
    </row>
    <row r="18" spans="1:9" x14ac:dyDescent="0.35">
      <c r="A18" s="28">
        <v>16</v>
      </c>
      <c r="B18" s="89"/>
      <c r="C18" s="50"/>
      <c r="D18" s="51"/>
      <c r="E18" s="34"/>
      <c r="F18" s="51"/>
      <c r="G18" s="46"/>
      <c r="H18" s="46"/>
      <c r="I18" s="90">
        <f t="shared" si="1"/>
        <v>0</v>
      </c>
    </row>
    <row r="19" spans="1:9" x14ac:dyDescent="0.35">
      <c r="A19" s="28">
        <v>17</v>
      </c>
      <c r="B19" s="89"/>
      <c r="C19" s="50"/>
      <c r="D19" s="51"/>
      <c r="E19" s="34"/>
      <c r="F19" s="51"/>
      <c r="G19" s="46"/>
      <c r="H19" s="46"/>
      <c r="I19" s="90">
        <f t="shared" si="1"/>
        <v>0</v>
      </c>
    </row>
    <row r="20" spans="1:9" x14ac:dyDescent="0.35">
      <c r="A20" s="28">
        <v>18</v>
      </c>
      <c r="B20" s="89"/>
      <c r="C20" s="50"/>
      <c r="D20" s="51"/>
      <c r="E20" s="34"/>
      <c r="F20" s="51"/>
      <c r="G20" s="46"/>
      <c r="H20" s="46"/>
      <c r="I20" s="90">
        <f t="shared" si="1"/>
        <v>0</v>
      </c>
    </row>
    <row r="21" spans="1:9" x14ac:dyDescent="0.35">
      <c r="A21" s="28">
        <v>19</v>
      </c>
      <c r="B21" s="43"/>
      <c r="C21" s="72"/>
      <c r="D21" s="51"/>
      <c r="E21" s="43"/>
      <c r="F21" s="51"/>
      <c r="G21" s="46"/>
      <c r="H21" s="46"/>
      <c r="I21" s="90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90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2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37</v>
      </c>
      <c r="C30" s="3"/>
      <c r="G30" s="3"/>
      <c r="H30" s="3"/>
      <c r="I30" s="3"/>
    </row>
    <row r="31" spans="1:9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 t="s">
        <v>44</v>
      </c>
    </row>
    <row r="32" spans="1:9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 t="s">
        <v>44</v>
      </c>
      <c r="I32" s="35"/>
    </row>
    <row r="33" spans="1:9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 t="s">
        <v>44</v>
      </c>
      <c r="I33" s="35"/>
    </row>
    <row r="34" spans="1:9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 t="s">
        <v>44</v>
      </c>
      <c r="I34" s="35"/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5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7"/>
    </row>
    <row r="3" spans="1:10" x14ac:dyDescent="0.35">
      <c r="A3" s="28">
        <v>1</v>
      </c>
      <c r="B3" s="49" t="s">
        <v>44</v>
      </c>
      <c r="C3" s="50" t="s">
        <v>44</v>
      </c>
      <c r="D3" s="51" t="s">
        <v>44</v>
      </c>
      <c r="E3" s="61" t="s">
        <v>44</v>
      </c>
      <c r="F3" s="51" t="s">
        <v>44</v>
      </c>
      <c r="G3" s="46" t="s">
        <v>44</v>
      </c>
      <c r="H3" s="46" t="s">
        <v>44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44</v>
      </c>
      <c r="C4" s="32" t="s">
        <v>44</v>
      </c>
      <c r="D4" s="51" t="s">
        <v>44</v>
      </c>
      <c r="E4" s="51" t="s">
        <v>44</v>
      </c>
      <c r="F4" s="51" t="s">
        <v>44</v>
      </c>
      <c r="G4" s="46" t="s">
        <v>44</v>
      </c>
      <c r="H4" s="46" t="s">
        <v>44</v>
      </c>
      <c r="I4" s="47">
        <f t="shared" si="0"/>
        <v>0</v>
      </c>
    </row>
    <row r="5" spans="1:10" x14ac:dyDescent="0.35">
      <c r="A5" s="28">
        <v>3</v>
      </c>
      <c r="B5" s="49" t="s">
        <v>44</v>
      </c>
      <c r="C5" s="50" t="s">
        <v>44</v>
      </c>
      <c r="D5" s="51" t="s">
        <v>44</v>
      </c>
      <c r="E5" s="62" t="s">
        <v>44</v>
      </c>
      <c r="F5" s="51" t="s">
        <v>44</v>
      </c>
      <c r="G5" s="46" t="s">
        <v>44</v>
      </c>
      <c r="H5" s="46" t="s">
        <v>44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37</v>
      </c>
      <c r="C30" s="3"/>
      <c r="G30" s="3"/>
      <c r="H30" s="3"/>
      <c r="I30" s="3"/>
    </row>
    <row r="31" spans="1:9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 t="s">
        <v>44</v>
      </c>
    </row>
    <row r="32" spans="1:9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2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5" customWidth="1"/>
    <col min="13" max="16384" width="9.1328125" style="3"/>
  </cols>
  <sheetData>
    <row r="1" spans="1:12" ht="24.75" customHeight="1" x14ac:dyDescent="0.35">
      <c r="A1" s="1" t="s">
        <v>49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7"/>
    </row>
    <row r="3" spans="1:12" x14ac:dyDescent="0.35">
      <c r="A3" s="99">
        <v>1</v>
      </c>
      <c r="B3" s="118" t="s">
        <v>110</v>
      </c>
      <c r="C3" s="101">
        <v>2005</v>
      </c>
      <c r="D3" s="102"/>
      <c r="E3" s="102" t="s">
        <v>133</v>
      </c>
      <c r="F3" s="103" t="s">
        <v>83</v>
      </c>
      <c r="G3" s="104">
        <v>97</v>
      </c>
      <c r="H3" s="104">
        <v>97</v>
      </c>
      <c r="I3" s="104">
        <v>95</v>
      </c>
      <c r="J3" s="104">
        <v>98</v>
      </c>
      <c r="K3" s="119">
        <f t="shared" ref="K3:K8" si="0">SUM(G3:J3)</f>
        <v>387</v>
      </c>
    </row>
    <row r="4" spans="1:12" ht="15.75" customHeight="1" x14ac:dyDescent="0.35">
      <c r="A4" s="99">
        <v>2</v>
      </c>
      <c r="B4" s="118" t="s">
        <v>109</v>
      </c>
      <c r="C4" s="101">
        <v>2008</v>
      </c>
      <c r="D4" s="102"/>
      <c r="E4" s="102" t="s">
        <v>133</v>
      </c>
      <c r="F4" s="103" t="s">
        <v>83</v>
      </c>
      <c r="G4" s="104">
        <v>95</v>
      </c>
      <c r="H4" s="104">
        <v>97</v>
      </c>
      <c r="I4" s="104">
        <v>96</v>
      </c>
      <c r="J4" s="104">
        <v>95</v>
      </c>
      <c r="K4" s="119">
        <f t="shared" si="0"/>
        <v>383</v>
      </c>
    </row>
    <row r="5" spans="1:12" ht="15.75" customHeight="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92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83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92"/>
      <c r="G6" s="29"/>
      <c r="H6" s="29"/>
      <c r="I6" s="29"/>
      <c r="J6" s="29"/>
      <c r="K6" s="83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92"/>
      <c r="G7" s="29"/>
      <c r="H7" s="29"/>
      <c r="I7" s="29"/>
      <c r="J7" s="29"/>
      <c r="K7" s="83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92"/>
      <c r="G8" s="29"/>
      <c r="H8" s="29"/>
      <c r="I8" s="29"/>
      <c r="J8" s="29"/>
      <c r="K8" s="83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37</v>
      </c>
    </row>
    <row r="31" spans="1:11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/>
      <c r="J31" s="35"/>
      <c r="K31" s="84" t="s">
        <v>44</v>
      </c>
    </row>
    <row r="32" spans="1:11" ht="15.75" customHeight="1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/>
      <c r="J36" s="35"/>
      <c r="K36" s="84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/>
      <c r="J41" s="35"/>
      <c r="K41" s="84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5" spans="1:11" ht="15" customHeight="1" x14ac:dyDescent="0.35"/>
    <row r="46" spans="1:11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/>
      <c r="J46" s="35"/>
      <c r="K46" s="84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/>
      <c r="J51" s="35"/>
      <c r="K51" s="84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/>
      <c r="J56" s="35"/>
      <c r="K56" s="84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0" spans="1:11" ht="15" customHeight="1" x14ac:dyDescent="0.35"/>
    <row r="61" spans="1:11" ht="14.8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/>
      <c r="J61" s="35"/>
      <c r="K61" s="84" t="s">
        <v>44</v>
      </c>
    </row>
    <row r="62" spans="1:11" ht="14.8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4.8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4.8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/>
      <c r="J66" s="35"/>
      <c r="K66" s="84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/>
      <c r="J71" s="35"/>
      <c r="K71" s="84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2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1" sqref="B31:I34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5" customWidth="1"/>
    <col min="11" max="16384" width="9.1328125" style="3"/>
  </cols>
  <sheetData>
    <row r="1" spans="1:10" ht="24.75" customHeight="1" x14ac:dyDescent="0.35">
      <c r="A1" s="12" t="s">
        <v>50</v>
      </c>
      <c r="C1" s="4"/>
      <c r="G1" s="9"/>
      <c r="H1" s="9"/>
      <c r="I1" s="2"/>
    </row>
    <row r="2" spans="1:10" s="2" customFormat="1" ht="15.75" customHeight="1" x14ac:dyDescent="0.35">
      <c r="A2" s="106" t="s">
        <v>6</v>
      </c>
      <c r="B2" s="123" t="s">
        <v>4</v>
      </c>
      <c r="C2" s="106" t="s">
        <v>0</v>
      </c>
      <c r="D2" s="123" t="s">
        <v>2</v>
      </c>
      <c r="E2" s="123" t="s">
        <v>1</v>
      </c>
      <c r="F2" s="123" t="s">
        <v>3</v>
      </c>
      <c r="G2" s="106">
        <v>1</v>
      </c>
      <c r="H2" s="106">
        <v>2</v>
      </c>
      <c r="I2" s="106" t="s">
        <v>5</v>
      </c>
      <c r="J2" s="87"/>
    </row>
    <row r="3" spans="1:10" ht="15.75" customHeight="1" x14ac:dyDescent="0.35">
      <c r="A3" s="99">
        <v>1</v>
      </c>
      <c r="B3" s="131" t="s">
        <v>148</v>
      </c>
      <c r="C3" s="132">
        <v>2011</v>
      </c>
      <c r="D3" s="176"/>
      <c r="E3" s="176" t="s">
        <v>149</v>
      </c>
      <c r="F3" s="177" t="s">
        <v>83</v>
      </c>
      <c r="G3" s="178">
        <v>68</v>
      </c>
      <c r="H3" s="178">
        <v>71</v>
      </c>
      <c r="I3" s="179">
        <v>139</v>
      </c>
    </row>
    <row r="4" spans="1:10" ht="15.75" customHeight="1" x14ac:dyDescent="0.35">
      <c r="A4" s="99">
        <v>2</v>
      </c>
      <c r="B4" s="131" t="s">
        <v>116</v>
      </c>
      <c r="C4" s="132">
        <v>2009</v>
      </c>
      <c r="D4" s="176"/>
      <c r="E4" s="176" t="s">
        <v>173</v>
      </c>
      <c r="F4" s="177" t="s">
        <v>83</v>
      </c>
      <c r="G4" s="178">
        <v>64</v>
      </c>
      <c r="H4" s="178">
        <v>68</v>
      </c>
      <c r="I4" s="179">
        <v>132</v>
      </c>
    </row>
    <row r="5" spans="1:10" ht="15.75" customHeight="1" x14ac:dyDescent="0.35">
      <c r="A5" s="99">
        <v>3</v>
      </c>
      <c r="B5" s="131" t="s">
        <v>115</v>
      </c>
      <c r="C5" s="132">
        <v>2009</v>
      </c>
      <c r="D5" s="176"/>
      <c r="E5" s="136" t="s">
        <v>172</v>
      </c>
      <c r="F5" s="177" t="s">
        <v>83</v>
      </c>
      <c r="G5" s="178">
        <v>56</v>
      </c>
      <c r="H5" s="178">
        <v>61</v>
      </c>
      <c r="I5" s="179">
        <v>117</v>
      </c>
    </row>
    <row r="6" spans="1:10" ht="15.75" customHeight="1" x14ac:dyDescent="0.35">
      <c r="A6" s="28">
        <v>4</v>
      </c>
      <c r="B6" s="146" t="s">
        <v>151</v>
      </c>
      <c r="C6" s="147">
        <v>2011</v>
      </c>
      <c r="D6" s="172"/>
      <c r="E6" s="172" t="s">
        <v>149</v>
      </c>
      <c r="F6" s="173" t="s">
        <v>83</v>
      </c>
      <c r="G6" s="174">
        <v>36</v>
      </c>
      <c r="H6" s="174">
        <v>55</v>
      </c>
      <c r="I6" s="175">
        <v>91</v>
      </c>
    </row>
    <row r="7" spans="1:10" ht="15.75" customHeight="1" x14ac:dyDescent="0.35">
      <c r="A7" s="28">
        <v>5</v>
      </c>
      <c r="B7" s="146" t="s">
        <v>150</v>
      </c>
      <c r="C7" s="147">
        <v>2012</v>
      </c>
      <c r="D7" s="172"/>
      <c r="E7" s="172" t="s">
        <v>149</v>
      </c>
      <c r="F7" s="173" t="s">
        <v>83</v>
      </c>
      <c r="G7" s="174">
        <v>32</v>
      </c>
      <c r="H7" s="174">
        <v>39</v>
      </c>
      <c r="I7" s="175">
        <v>71</v>
      </c>
    </row>
    <row r="8" spans="1:10" ht="15.75" customHeight="1" x14ac:dyDescent="0.35">
      <c r="A8" s="113">
        <v>6</v>
      </c>
      <c r="B8" s="180" t="s">
        <v>117</v>
      </c>
      <c r="C8" s="181">
        <v>2010</v>
      </c>
      <c r="D8" s="182"/>
      <c r="E8" s="182" t="s">
        <v>173</v>
      </c>
      <c r="F8" s="183" t="s">
        <v>83</v>
      </c>
      <c r="G8" s="184">
        <v>38</v>
      </c>
      <c r="H8" s="184">
        <v>31</v>
      </c>
      <c r="I8" s="185">
        <v>69</v>
      </c>
    </row>
    <row r="9" spans="1:10" ht="15.75" customHeight="1" x14ac:dyDescent="0.35">
      <c r="A9" s="28">
        <v>7</v>
      </c>
      <c r="B9" s="146" t="s">
        <v>176</v>
      </c>
      <c r="C9" s="147">
        <v>2012</v>
      </c>
      <c r="D9" s="172"/>
      <c r="E9" s="172" t="s">
        <v>119</v>
      </c>
      <c r="F9" s="173" t="s">
        <v>83</v>
      </c>
      <c r="G9" s="174">
        <v>30</v>
      </c>
      <c r="H9" s="174">
        <v>32</v>
      </c>
      <c r="I9" s="175">
        <v>62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94"/>
      <c r="G10" s="46"/>
      <c r="H10" s="46"/>
      <c r="I10" s="47">
        <f t="shared" ref="I10:I27" si="0">SUM(G10:H10)</f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94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94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94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94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94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37</v>
      </c>
      <c r="G30" s="3"/>
      <c r="H30" s="3"/>
    </row>
    <row r="31" spans="1:9" ht="15.75" customHeight="1" x14ac:dyDescent="0.35">
      <c r="A31" s="113" t="s">
        <v>32</v>
      </c>
      <c r="B31" s="231" t="s">
        <v>173</v>
      </c>
      <c r="C31" s="232"/>
      <c r="D31" s="232"/>
      <c r="E31" s="233"/>
      <c r="F31" s="114" t="s">
        <v>83</v>
      </c>
      <c r="G31" s="115"/>
      <c r="H31" s="115"/>
      <c r="I31" s="116">
        <v>318</v>
      </c>
    </row>
    <row r="32" spans="1:9" ht="15.75" customHeight="1" x14ac:dyDescent="0.35">
      <c r="A32" s="113"/>
      <c r="B32" s="107" t="s">
        <v>115</v>
      </c>
      <c r="C32" s="117" t="s">
        <v>44</v>
      </c>
      <c r="D32" s="115"/>
      <c r="E32" s="115"/>
      <c r="F32" s="115"/>
      <c r="G32" s="186">
        <v>56</v>
      </c>
      <c r="H32" s="186">
        <v>61</v>
      </c>
      <c r="I32" s="186">
        <v>117</v>
      </c>
    </row>
    <row r="33" spans="1:9" ht="15.75" customHeight="1" x14ac:dyDescent="0.35">
      <c r="A33" s="113"/>
      <c r="B33" s="107" t="s">
        <v>116</v>
      </c>
      <c r="C33" s="117" t="s">
        <v>44</v>
      </c>
      <c r="D33" s="115"/>
      <c r="E33" s="115"/>
      <c r="F33" s="115"/>
      <c r="G33" s="186">
        <v>64</v>
      </c>
      <c r="H33" s="186">
        <v>68</v>
      </c>
      <c r="I33" s="186">
        <v>132</v>
      </c>
    </row>
    <row r="34" spans="1:9" ht="15.75" customHeight="1" x14ac:dyDescent="0.35">
      <c r="A34" s="113"/>
      <c r="B34" s="107" t="s">
        <v>117</v>
      </c>
      <c r="C34" s="117" t="s">
        <v>44</v>
      </c>
      <c r="D34" s="115"/>
      <c r="E34" s="115"/>
      <c r="F34" s="115"/>
      <c r="G34" s="186">
        <v>38</v>
      </c>
      <c r="H34" s="186">
        <v>31</v>
      </c>
      <c r="I34" s="186">
        <v>69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227" t="s">
        <v>149</v>
      </c>
      <c r="C36" s="228"/>
      <c r="D36" s="228"/>
      <c r="E36" s="229"/>
      <c r="F36" s="91" t="s">
        <v>83</v>
      </c>
      <c r="G36" s="154"/>
      <c r="H36" s="154"/>
      <c r="I36" s="156">
        <v>301</v>
      </c>
    </row>
    <row r="37" spans="1:9" ht="15.75" customHeight="1" x14ac:dyDescent="0.35">
      <c r="A37" s="35"/>
      <c r="B37" s="49" t="s">
        <v>148</v>
      </c>
      <c r="C37" s="35" t="s">
        <v>44</v>
      </c>
      <c r="D37" s="35"/>
      <c r="E37" s="35"/>
      <c r="F37" s="35"/>
      <c r="G37" s="154">
        <v>68</v>
      </c>
      <c r="H37" s="154">
        <v>71</v>
      </c>
      <c r="I37" s="154">
        <v>139</v>
      </c>
    </row>
    <row r="38" spans="1:9" ht="15.75" customHeight="1" x14ac:dyDescent="0.35">
      <c r="A38" s="35"/>
      <c r="B38" s="49" t="s">
        <v>150</v>
      </c>
      <c r="C38" s="35" t="s">
        <v>44</v>
      </c>
      <c r="D38" s="35"/>
      <c r="E38" s="35"/>
      <c r="F38" s="35"/>
      <c r="G38" s="154">
        <v>32</v>
      </c>
      <c r="H38" s="154">
        <v>39</v>
      </c>
      <c r="I38" s="154">
        <v>71</v>
      </c>
    </row>
    <row r="39" spans="1:9" ht="15.75" customHeight="1" x14ac:dyDescent="0.35">
      <c r="A39" s="35"/>
      <c r="B39" s="49" t="s">
        <v>151</v>
      </c>
      <c r="C39" s="35" t="s">
        <v>44</v>
      </c>
      <c r="D39" s="35"/>
      <c r="E39" s="35"/>
      <c r="F39" s="35"/>
      <c r="G39" s="154">
        <v>36</v>
      </c>
      <c r="H39" s="154">
        <v>55</v>
      </c>
      <c r="I39" s="154">
        <v>91</v>
      </c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F41" s="45"/>
      <c r="G41" s="35"/>
      <c r="H41" s="35"/>
      <c r="I41" s="84" t="s">
        <v>44</v>
      </c>
    </row>
    <row r="42" spans="1:9" ht="15.75" customHeight="1" x14ac:dyDescent="0.35">
      <c r="A42" s="35"/>
      <c r="C42" s="4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C43" s="4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C44" s="4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227"/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9"/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8">
    <mergeCell ref="B61:E61"/>
    <mergeCell ref="B66:E66"/>
    <mergeCell ref="B71:E71"/>
    <mergeCell ref="B36:E36"/>
    <mergeCell ref="B31:E31"/>
    <mergeCell ref="B46:E46"/>
    <mergeCell ref="B51:E51"/>
    <mergeCell ref="B56:E56"/>
  </mergeCells>
  <phoneticPr fontId="0" type="noConversion"/>
  <conditionalFormatting sqref="I3:I9">
    <cfRule type="cellIs" priority="1" stopIfTrue="1" operator="lessThanOrEqual">
      <formula>0</formula>
    </cfRule>
  </conditionalFormatting>
  <conditionalFormatting sqref="I10:I27">
    <cfRule type="cellIs" dxfId="27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51</v>
      </c>
      <c r="C1" s="4"/>
      <c r="G1" s="9"/>
      <c r="H1" s="9"/>
      <c r="I1" s="2"/>
    </row>
    <row r="2" spans="1:9" s="2" customFormat="1" x14ac:dyDescent="0.35">
      <c r="A2" s="106" t="s">
        <v>6</v>
      </c>
      <c r="B2" s="123" t="s">
        <v>4</v>
      </c>
      <c r="C2" s="106" t="s">
        <v>0</v>
      </c>
      <c r="D2" s="123" t="s">
        <v>2</v>
      </c>
      <c r="E2" s="123" t="s">
        <v>1</v>
      </c>
      <c r="F2" s="123" t="s">
        <v>3</v>
      </c>
      <c r="G2" s="106">
        <v>1</v>
      </c>
      <c r="H2" s="106">
        <v>2</v>
      </c>
      <c r="I2" s="106" t="s">
        <v>5</v>
      </c>
    </row>
    <row r="3" spans="1:9" x14ac:dyDescent="0.35">
      <c r="A3" s="99">
        <v>1</v>
      </c>
      <c r="B3" s="190" t="s">
        <v>158</v>
      </c>
      <c r="C3" s="101">
        <v>2011</v>
      </c>
      <c r="D3" s="102" t="s">
        <v>44</v>
      </c>
      <c r="E3" s="102" t="s">
        <v>157</v>
      </c>
      <c r="F3" s="103" t="s">
        <v>83</v>
      </c>
      <c r="G3" s="134">
        <v>93</v>
      </c>
      <c r="H3" s="134">
        <v>92</v>
      </c>
      <c r="I3" s="191">
        <v>185</v>
      </c>
    </row>
    <row r="4" spans="1:9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37</v>
      </c>
      <c r="G30" s="3"/>
      <c r="H30" s="3"/>
    </row>
    <row r="31" spans="1:9" ht="15.75" customHeight="1" x14ac:dyDescent="0.35">
      <c r="A31" s="28" t="s">
        <v>32</v>
      </c>
      <c r="B31" s="45" t="s">
        <v>44</v>
      </c>
      <c r="C31" s="45"/>
      <c r="D31" s="35"/>
      <c r="E31" s="35"/>
      <c r="F31" s="45" t="s">
        <v>44</v>
      </c>
      <c r="G31" s="35"/>
      <c r="H31" s="35"/>
      <c r="I31" s="84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44</v>
      </c>
      <c r="C36" s="35"/>
      <c r="D36" s="35"/>
      <c r="E36" s="35"/>
      <c r="F36" s="45" t="s">
        <v>44</v>
      </c>
      <c r="G36" s="35"/>
      <c r="H36" s="35"/>
      <c r="I36" s="84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44</v>
      </c>
      <c r="C41" s="35"/>
      <c r="D41" s="35"/>
      <c r="E41" s="35"/>
      <c r="F41" s="45" t="s">
        <v>44</v>
      </c>
      <c r="G41" s="35"/>
      <c r="H41" s="35"/>
      <c r="I41" s="84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45" t="s">
        <v>44</v>
      </c>
      <c r="C46" s="45"/>
      <c r="D46" s="35"/>
      <c r="E46" s="35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68</v>
      </c>
      <c r="B51" s="45" t="s">
        <v>44</v>
      </c>
      <c r="C51" s="35"/>
      <c r="D51" s="35"/>
      <c r="E51" s="35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69</v>
      </c>
      <c r="B56" s="45" t="s">
        <v>44</v>
      </c>
      <c r="C56" s="35"/>
      <c r="D56" s="35"/>
      <c r="E56" s="35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70</v>
      </c>
      <c r="B61" s="45" t="s">
        <v>44</v>
      </c>
      <c r="C61" s="45"/>
      <c r="D61" s="35"/>
      <c r="E61" s="35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71</v>
      </c>
      <c r="B66" s="45" t="s">
        <v>44</v>
      </c>
      <c r="C66" s="35"/>
      <c r="D66" s="35"/>
      <c r="E66" s="35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72</v>
      </c>
      <c r="B71" s="45" t="s">
        <v>44</v>
      </c>
      <c r="C71" s="35"/>
      <c r="D71" s="35"/>
      <c r="E71" s="35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conditionalFormatting sqref="I3">
    <cfRule type="cellIs" priority="1" stopIfTrue="1" operator="lessThanOrEqual">
      <formula>0</formula>
    </cfRule>
  </conditionalFormatting>
  <conditionalFormatting sqref="I4:I27">
    <cfRule type="cellIs" dxfId="26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5" customWidth="1"/>
    <col min="11" max="16384" width="9.1328125" style="3"/>
  </cols>
  <sheetData>
    <row r="1" spans="1:10" ht="24.75" customHeight="1" x14ac:dyDescent="0.35">
      <c r="A1" s="12" t="s">
        <v>52</v>
      </c>
    </row>
    <row r="2" spans="1:10" s="2" customFormat="1" x14ac:dyDescent="0.4">
      <c r="A2" s="106" t="s">
        <v>6</v>
      </c>
      <c r="B2" s="123" t="s">
        <v>4</v>
      </c>
      <c r="C2" s="106" t="s">
        <v>0</v>
      </c>
      <c r="D2" s="123" t="s">
        <v>2</v>
      </c>
      <c r="E2" s="123" t="s">
        <v>1</v>
      </c>
      <c r="F2" s="123" t="s">
        <v>3</v>
      </c>
      <c r="G2" s="124">
        <v>1</v>
      </c>
      <c r="H2" s="124">
        <v>2</v>
      </c>
      <c r="I2" s="124" t="s">
        <v>5</v>
      </c>
      <c r="J2" s="87"/>
    </row>
    <row r="3" spans="1:10" x14ac:dyDescent="0.35">
      <c r="A3" s="99">
        <v>1</v>
      </c>
      <c r="B3" s="131" t="s">
        <v>154</v>
      </c>
      <c r="C3" s="132">
        <v>2008</v>
      </c>
      <c r="D3" s="131"/>
      <c r="E3" s="176" t="s">
        <v>156</v>
      </c>
      <c r="F3" s="177" t="s">
        <v>83</v>
      </c>
      <c r="G3" s="178">
        <v>83</v>
      </c>
      <c r="H3" s="178">
        <v>82</v>
      </c>
      <c r="I3" s="179">
        <v>165</v>
      </c>
    </row>
    <row r="4" spans="1:10" x14ac:dyDescent="0.35">
      <c r="A4" s="99">
        <v>2</v>
      </c>
      <c r="B4" s="131" t="s">
        <v>155</v>
      </c>
      <c r="C4" s="132">
        <v>2008</v>
      </c>
      <c r="D4" s="131"/>
      <c r="E4" s="176" t="s">
        <v>156</v>
      </c>
      <c r="F4" s="177" t="s">
        <v>83</v>
      </c>
      <c r="G4" s="178">
        <v>73</v>
      </c>
      <c r="H4" s="178">
        <v>79</v>
      </c>
      <c r="I4" s="179">
        <v>152</v>
      </c>
    </row>
    <row r="5" spans="1:10" x14ac:dyDescent="0.35">
      <c r="A5" s="99">
        <v>3</v>
      </c>
      <c r="B5" s="162" t="s">
        <v>152</v>
      </c>
      <c r="C5" s="137">
        <v>2008</v>
      </c>
      <c r="D5" s="131"/>
      <c r="E5" s="176" t="s">
        <v>153</v>
      </c>
      <c r="F5" s="177" t="s">
        <v>83</v>
      </c>
      <c r="G5" s="178">
        <v>73</v>
      </c>
      <c r="H5" s="178">
        <v>71</v>
      </c>
      <c r="I5" s="179">
        <v>144</v>
      </c>
    </row>
    <row r="6" spans="1:10" x14ac:dyDescent="0.35">
      <c r="A6" s="28">
        <v>4</v>
      </c>
      <c r="B6" s="146" t="s">
        <v>159</v>
      </c>
      <c r="C6" s="147">
        <v>2006</v>
      </c>
      <c r="D6" s="146"/>
      <c r="E6" s="158" t="s">
        <v>178</v>
      </c>
      <c r="F6" s="173" t="s">
        <v>83</v>
      </c>
      <c r="G6" s="174">
        <v>69</v>
      </c>
      <c r="H6" s="174">
        <v>73</v>
      </c>
      <c r="I6" s="175">
        <v>142</v>
      </c>
    </row>
    <row r="7" spans="1:10" x14ac:dyDescent="0.35">
      <c r="A7" s="28">
        <v>5</v>
      </c>
      <c r="B7" s="146" t="s">
        <v>160</v>
      </c>
      <c r="C7" s="147">
        <v>2005</v>
      </c>
      <c r="D7" s="146"/>
      <c r="E7" s="158" t="s">
        <v>101</v>
      </c>
      <c r="F7" s="173" t="s">
        <v>83</v>
      </c>
      <c r="G7" s="174">
        <v>63</v>
      </c>
      <c r="H7" s="174">
        <v>73</v>
      </c>
      <c r="I7" s="175">
        <v>136</v>
      </c>
    </row>
    <row r="8" spans="1:10" x14ac:dyDescent="0.35">
      <c r="A8" s="28">
        <v>6</v>
      </c>
      <c r="B8" s="158" t="s">
        <v>120</v>
      </c>
      <c r="C8" s="147">
        <v>2008</v>
      </c>
      <c r="D8" s="146"/>
      <c r="E8" s="158" t="s">
        <v>101</v>
      </c>
      <c r="F8" s="173" t="s">
        <v>83</v>
      </c>
      <c r="G8" s="174">
        <v>61</v>
      </c>
      <c r="H8" s="174">
        <v>73</v>
      </c>
      <c r="I8" s="175">
        <v>134</v>
      </c>
    </row>
    <row r="9" spans="1:10" x14ac:dyDescent="0.35">
      <c r="A9" s="28">
        <v>7</v>
      </c>
      <c r="B9" s="49"/>
      <c r="C9" s="50"/>
      <c r="D9" s="49"/>
      <c r="E9" s="51"/>
      <c r="F9" s="94"/>
      <c r="G9" s="46"/>
      <c r="H9" s="46"/>
      <c r="I9" s="47">
        <f t="shared" ref="I9:I12" si="0">SUM(G9:H9)</f>
        <v>0</v>
      </c>
    </row>
    <row r="10" spans="1:10" x14ac:dyDescent="0.35">
      <c r="A10" s="28">
        <v>8</v>
      </c>
      <c r="B10" s="49"/>
      <c r="C10" s="50"/>
      <c r="D10" s="49"/>
      <c r="E10" s="34"/>
      <c r="F10" s="94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1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2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2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2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2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2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2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2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2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2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2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37</v>
      </c>
    </row>
    <row r="31" spans="1:9" ht="15.75" customHeight="1" x14ac:dyDescent="0.35">
      <c r="A31" s="28" t="s">
        <v>32</v>
      </c>
      <c r="B31" s="234" t="s">
        <v>44</v>
      </c>
      <c r="C31" s="228"/>
      <c r="D31" s="228"/>
      <c r="E31" s="229"/>
      <c r="F31" s="35" t="s">
        <v>44</v>
      </c>
      <c r="G31" s="29"/>
      <c r="H31" s="29"/>
      <c r="I31" s="84" t="s">
        <v>44</v>
      </c>
    </row>
    <row r="32" spans="1:9" ht="15.75" customHeight="1" x14ac:dyDescent="0.35">
      <c r="A32" s="28"/>
      <c r="B32" s="35" t="s">
        <v>44</v>
      </c>
      <c r="C32" s="28"/>
      <c r="D32" s="35"/>
      <c r="E32" s="35"/>
      <c r="F32" s="35"/>
      <c r="G32" s="29"/>
      <c r="H32" s="29" t="s">
        <v>44</v>
      </c>
      <c r="I32" s="35"/>
    </row>
    <row r="33" spans="1:9" ht="15.75" customHeight="1" x14ac:dyDescent="0.35">
      <c r="A33" s="28"/>
      <c r="B33" s="35" t="s">
        <v>44</v>
      </c>
      <c r="C33" s="28"/>
      <c r="D33" s="35"/>
      <c r="E33" s="35"/>
      <c r="F33" s="35"/>
      <c r="G33" s="29"/>
      <c r="H33" s="29" t="s">
        <v>44</v>
      </c>
      <c r="I33" s="35"/>
    </row>
    <row r="34" spans="1:9" ht="15.75" customHeight="1" x14ac:dyDescent="0.35">
      <c r="A34" s="28"/>
      <c r="B34" s="35" t="s">
        <v>44</v>
      </c>
      <c r="C34" s="28"/>
      <c r="D34" s="35"/>
      <c r="E34" s="35"/>
      <c r="F34" s="35"/>
      <c r="G34" s="29"/>
      <c r="H34" s="29" t="s">
        <v>44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234" t="s">
        <v>44</v>
      </c>
      <c r="C36" s="228"/>
      <c r="D36" s="228"/>
      <c r="E36" s="229"/>
      <c r="F36" s="35" t="s">
        <v>44</v>
      </c>
      <c r="G36" s="29"/>
      <c r="H36" s="29"/>
      <c r="I36" s="84" t="s">
        <v>44</v>
      </c>
    </row>
    <row r="37" spans="1:9" ht="15.75" customHeight="1" x14ac:dyDescent="0.35">
      <c r="A37" s="35"/>
      <c r="B37" s="35" t="s">
        <v>44</v>
      </c>
      <c r="C37" s="28"/>
      <c r="D37" s="35"/>
      <c r="E37" s="35"/>
      <c r="F37" s="35"/>
      <c r="G37" s="29"/>
      <c r="H37" s="29" t="s">
        <v>44</v>
      </c>
      <c r="I37" s="35"/>
    </row>
    <row r="38" spans="1:9" ht="15.75" customHeight="1" x14ac:dyDescent="0.35">
      <c r="A38" s="35"/>
      <c r="B38" s="35" t="s">
        <v>44</v>
      </c>
      <c r="C38" s="28"/>
      <c r="D38" s="35"/>
      <c r="E38" s="35"/>
      <c r="F38" s="35"/>
      <c r="G38" s="29"/>
      <c r="H38" s="29" t="s">
        <v>44</v>
      </c>
      <c r="I38" s="35"/>
    </row>
    <row r="39" spans="1:9" ht="15.75" customHeight="1" x14ac:dyDescent="0.35">
      <c r="A39" s="35"/>
      <c r="B39" s="35" t="s">
        <v>44</v>
      </c>
      <c r="C39" s="28"/>
      <c r="D39" s="35"/>
      <c r="E39" s="35"/>
      <c r="F39" s="35"/>
      <c r="G39" s="29"/>
      <c r="H39" s="29" t="s">
        <v>44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234" t="s">
        <v>44</v>
      </c>
      <c r="C41" s="228"/>
      <c r="D41" s="228"/>
      <c r="E41" s="229"/>
      <c r="F41" s="35" t="s">
        <v>44</v>
      </c>
      <c r="G41" s="29"/>
      <c r="H41" s="29"/>
      <c r="I41" s="84" t="s">
        <v>44</v>
      </c>
    </row>
    <row r="42" spans="1:9" ht="15.75" customHeight="1" x14ac:dyDescent="0.35">
      <c r="A42" s="28"/>
      <c r="B42" s="35" t="s">
        <v>44</v>
      </c>
      <c r="C42" s="28"/>
      <c r="D42" s="35"/>
      <c r="E42" s="35"/>
      <c r="F42" s="35"/>
      <c r="G42" s="29"/>
      <c r="H42" s="29" t="s">
        <v>44</v>
      </c>
      <c r="I42" s="35"/>
    </row>
    <row r="43" spans="1:9" ht="15.75" customHeight="1" x14ac:dyDescent="0.35">
      <c r="A43" s="28"/>
      <c r="B43" s="35" t="s">
        <v>44</v>
      </c>
      <c r="C43" s="28"/>
      <c r="D43" s="35"/>
      <c r="E43" s="35"/>
      <c r="F43" s="35"/>
      <c r="G43" s="29"/>
      <c r="H43" s="29" t="s">
        <v>44</v>
      </c>
      <c r="I43" s="35"/>
    </row>
    <row r="44" spans="1:9" ht="15.75" customHeight="1" x14ac:dyDescent="0.35">
      <c r="A44" s="28"/>
      <c r="B44" s="35" t="s">
        <v>44</v>
      </c>
      <c r="C44" s="28"/>
      <c r="D44" s="35"/>
      <c r="E44" s="35"/>
      <c r="F44" s="88"/>
      <c r="G44" s="29"/>
      <c r="H44" s="29" t="s">
        <v>44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29"/>
      <c r="H46" s="29"/>
      <c r="I46" s="84" t="s">
        <v>44</v>
      </c>
    </row>
    <row r="47" spans="1:9" ht="15.75" customHeight="1" x14ac:dyDescent="0.35">
      <c r="A47" s="28"/>
      <c r="B47" s="45" t="s">
        <v>44</v>
      </c>
      <c r="C47" s="29"/>
      <c r="D47" s="35"/>
      <c r="E47" s="35"/>
      <c r="F47" s="35"/>
      <c r="G47" s="29"/>
      <c r="H47" s="29" t="s">
        <v>44</v>
      </c>
      <c r="I47" s="35"/>
    </row>
    <row r="48" spans="1:9" ht="15.75" customHeight="1" x14ac:dyDescent="0.35">
      <c r="A48" s="28"/>
      <c r="B48" s="45" t="s">
        <v>44</v>
      </c>
      <c r="C48" s="29"/>
      <c r="D48" s="35"/>
      <c r="E48" s="35"/>
      <c r="F48" s="35"/>
      <c r="G48" s="29"/>
      <c r="H48" s="29" t="s">
        <v>44</v>
      </c>
      <c r="I48" s="35"/>
    </row>
    <row r="49" spans="1:9" ht="15.75" customHeight="1" x14ac:dyDescent="0.35">
      <c r="A49" s="28"/>
      <c r="B49" s="45" t="s">
        <v>44</v>
      </c>
      <c r="C49" s="29"/>
      <c r="D49" s="35"/>
      <c r="E49" s="35"/>
      <c r="F49" s="35"/>
      <c r="G49" s="29"/>
      <c r="H49" s="29" t="s">
        <v>44</v>
      </c>
      <c r="I49" s="35"/>
    </row>
    <row r="50" spans="1:9" x14ac:dyDescent="0.35">
      <c r="F50" s="3"/>
    </row>
    <row r="51" spans="1:9" ht="15.75" customHeight="1" x14ac:dyDescent="0.35">
      <c r="A51" s="28" t="s">
        <v>68</v>
      </c>
      <c r="B51" s="234" t="s">
        <v>44</v>
      </c>
      <c r="C51" s="228"/>
      <c r="D51" s="228"/>
      <c r="E51" s="229"/>
      <c r="F51" s="35" t="s">
        <v>44</v>
      </c>
      <c r="G51" s="29"/>
      <c r="H51" s="29"/>
      <c r="I51" s="84" t="s">
        <v>44</v>
      </c>
    </row>
    <row r="52" spans="1:9" ht="15.75" customHeight="1" x14ac:dyDescent="0.35">
      <c r="A52" s="35"/>
      <c r="B52" s="35" t="s">
        <v>44</v>
      </c>
      <c r="C52" s="28"/>
      <c r="D52" s="35"/>
      <c r="E52" s="35"/>
      <c r="F52" s="35"/>
      <c r="G52" s="29"/>
      <c r="H52" s="29" t="s">
        <v>44</v>
      </c>
      <c r="I52" s="35"/>
    </row>
    <row r="53" spans="1:9" ht="15.75" customHeight="1" x14ac:dyDescent="0.35">
      <c r="A53" s="35"/>
      <c r="B53" s="35" t="s">
        <v>44</v>
      </c>
      <c r="C53" s="28"/>
      <c r="D53" s="35"/>
      <c r="E53" s="35"/>
      <c r="F53" s="35"/>
      <c r="G53" s="29"/>
      <c r="H53" s="29" t="s">
        <v>44</v>
      </c>
      <c r="I53" s="35"/>
    </row>
    <row r="54" spans="1:9" ht="15.75" customHeight="1" x14ac:dyDescent="0.35">
      <c r="A54" s="35"/>
      <c r="B54" s="35" t="s">
        <v>44</v>
      </c>
      <c r="C54" s="28"/>
      <c r="D54" s="35"/>
      <c r="E54" s="35"/>
      <c r="F54" s="35"/>
      <c r="G54" s="29"/>
      <c r="H54" s="29" t="s">
        <v>44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69</v>
      </c>
      <c r="B56" s="234" t="s">
        <v>44</v>
      </c>
      <c r="C56" s="228"/>
      <c r="D56" s="228"/>
      <c r="E56" s="229"/>
      <c r="F56" s="35" t="s">
        <v>44</v>
      </c>
      <c r="G56" s="29"/>
      <c r="H56" s="29"/>
      <c r="I56" s="84" t="s">
        <v>44</v>
      </c>
    </row>
    <row r="57" spans="1:9" ht="15.75" customHeight="1" x14ac:dyDescent="0.35">
      <c r="A57" s="28"/>
      <c r="B57" s="35" t="s">
        <v>44</v>
      </c>
      <c r="C57" s="28"/>
      <c r="D57" s="35"/>
      <c r="E57" s="35"/>
      <c r="F57" s="35"/>
      <c r="G57" s="29"/>
      <c r="H57" s="29" t="s">
        <v>44</v>
      </c>
      <c r="I57" s="35"/>
    </row>
    <row r="58" spans="1:9" ht="15.75" customHeight="1" x14ac:dyDescent="0.35">
      <c r="A58" s="28"/>
      <c r="B58" s="35" t="s">
        <v>44</v>
      </c>
      <c r="C58" s="28"/>
      <c r="D58" s="35"/>
      <c r="E58" s="35"/>
      <c r="F58" s="35"/>
      <c r="G58" s="29"/>
      <c r="H58" s="29" t="s">
        <v>44</v>
      </c>
      <c r="I58" s="35"/>
    </row>
    <row r="59" spans="1:9" ht="15.75" customHeight="1" x14ac:dyDescent="0.35">
      <c r="A59" s="28"/>
      <c r="B59" s="35" t="s">
        <v>44</v>
      </c>
      <c r="C59" s="28"/>
      <c r="D59" s="35"/>
      <c r="E59" s="35"/>
      <c r="F59" s="88"/>
      <c r="G59" s="29"/>
      <c r="H59" s="29" t="s">
        <v>44</v>
      </c>
      <c r="I59" s="35"/>
    </row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29"/>
      <c r="H61" s="29"/>
      <c r="I61" s="84" t="s">
        <v>44</v>
      </c>
    </row>
    <row r="62" spans="1:9" ht="15.75" customHeight="1" x14ac:dyDescent="0.35">
      <c r="A62" s="28"/>
      <c r="B62" s="45" t="s">
        <v>44</v>
      </c>
      <c r="C62" s="29"/>
      <c r="D62" s="35"/>
      <c r="E62" s="35"/>
      <c r="F62" s="35"/>
      <c r="G62" s="29"/>
      <c r="H62" s="29" t="s">
        <v>44</v>
      </c>
      <c r="I62" s="35"/>
    </row>
    <row r="63" spans="1:9" ht="15.75" customHeight="1" x14ac:dyDescent="0.35">
      <c r="A63" s="28"/>
      <c r="B63" s="45" t="s">
        <v>44</v>
      </c>
      <c r="C63" s="29"/>
      <c r="D63" s="35"/>
      <c r="E63" s="35"/>
      <c r="F63" s="35"/>
      <c r="G63" s="29"/>
      <c r="H63" s="29" t="s">
        <v>44</v>
      </c>
      <c r="I63" s="35"/>
    </row>
    <row r="64" spans="1:9" ht="15.75" customHeight="1" x14ac:dyDescent="0.35">
      <c r="A64" s="28"/>
      <c r="B64" s="45" t="s">
        <v>44</v>
      </c>
      <c r="C64" s="29"/>
      <c r="D64" s="35"/>
      <c r="E64" s="35"/>
      <c r="F64" s="35"/>
      <c r="G64" s="29"/>
      <c r="H64" s="29" t="s">
        <v>44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71</v>
      </c>
      <c r="B66" s="234" t="s">
        <v>44</v>
      </c>
      <c r="C66" s="228"/>
      <c r="D66" s="228"/>
      <c r="E66" s="229"/>
      <c r="F66" s="35" t="s">
        <v>44</v>
      </c>
      <c r="G66" s="29"/>
      <c r="H66" s="29"/>
      <c r="I66" s="84" t="s">
        <v>44</v>
      </c>
    </row>
    <row r="67" spans="1:9" ht="15.75" customHeight="1" x14ac:dyDescent="0.35">
      <c r="A67" s="35"/>
      <c r="B67" s="35" t="s">
        <v>44</v>
      </c>
      <c r="C67" s="28"/>
      <c r="D67" s="35"/>
      <c r="E67" s="35"/>
      <c r="F67" s="35"/>
      <c r="G67" s="29"/>
      <c r="H67" s="29" t="s">
        <v>44</v>
      </c>
      <c r="I67" s="35"/>
    </row>
    <row r="68" spans="1:9" ht="15.75" customHeight="1" x14ac:dyDescent="0.35">
      <c r="A68" s="35"/>
      <c r="B68" s="35" t="s">
        <v>44</v>
      </c>
      <c r="C68" s="28"/>
      <c r="D68" s="35"/>
      <c r="E68" s="35"/>
      <c r="F68" s="35"/>
      <c r="G68" s="29"/>
      <c r="H68" s="29" t="s">
        <v>44</v>
      </c>
      <c r="I68" s="35"/>
    </row>
    <row r="69" spans="1:9" ht="15.75" customHeight="1" x14ac:dyDescent="0.35">
      <c r="A69" s="35"/>
      <c r="B69" s="35" t="s">
        <v>44</v>
      </c>
      <c r="C69" s="28"/>
      <c r="D69" s="35"/>
      <c r="E69" s="35"/>
      <c r="F69" s="35"/>
      <c r="G69" s="29"/>
      <c r="H69" s="29" t="s">
        <v>44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72</v>
      </c>
      <c r="B71" s="234" t="s">
        <v>44</v>
      </c>
      <c r="C71" s="228"/>
      <c r="D71" s="228"/>
      <c r="E71" s="229"/>
      <c r="F71" s="35" t="s">
        <v>44</v>
      </c>
      <c r="G71" s="29"/>
      <c r="H71" s="29"/>
      <c r="I71" s="84" t="s">
        <v>44</v>
      </c>
    </row>
    <row r="72" spans="1:9" ht="15.75" customHeight="1" x14ac:dyDescent="0.35">
      <c r="A72" s="28"/>
      <c r="B72" s="35" t="s">
        <v>44</v>
      </c>
      <c r="C72" s="28"/>
      <c r="D72" s="35"/>
      <c r="E72" s="35"/>
      <c r="F72" s="35"/>
      <c r="G72" s="29"/>
      <c r="H72" s="29" t="s">
        <v>44</v>
      </c>
      <c r="I72" s="35"/>
    </row>
    <row r="73" spans="1:9" ht="15.75" customHeight="1" x14ac:dyDescent="0.35">
      <c r="A73" s="28"/>
      <c r="B73" s="35" t="s">
        <v>44</v>
      </c>
      <c r="C73" s="28"/>
      <c r="D73" s="35"/>
      <c r="E73" s="35"/>
      <c r="F73" s="35"/>
      <c r="G73" s="29"/>
      <c r="H73" s="29" t="s">
        <v>44</v>
      </c>
      <c r="I73" s="35"/>
    </row>
    <row r="74" spans="1:9" ht="15.75" customHeight="1" x14ac:dyDescent="0.35">
      <c r="A74" s="28"/>
      <c r="B74" s="35" t="s">
        <v>44</v>
      </c>
      <c r="C74" s="28"/>
      <c r="D74" s="35"/>
      <c r="E74" s="35"/>
      <c r="F74" s="88"/>
      <c r="G74" s="29"/>
      <c r="H74" s="29" t="s">
        <v>44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8">
    <cfRule type="cellIs" priority="1" stopIfTrue="1" operator="lessThanOrEqual">
      <formula>0</formula>
    </cfRule>
  </conditionalFormatting>
  <conditionalFormatting sqref="I9:I27">
    <cfRule type="cellIs" dxfId="25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90">
        <f>SUM(G3:H3)</f>
        <v>0</v>
      </c>
    </row>
    <row r="4" spans="1:10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90">
        <f>SUM(G4:H4)</f>
        <v>0</v>
      </c>
      <c r="J4" s="4"/>
    </row>
    <row r="5" spans="1:10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37</v>
      </c>
    </row>
    <row r="31" spans="1:9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29"/>
      <c r="H31" s="29"/>
      <c r="I31" s="84" t="s">
        <v>44</v>
      </c>
    </row>
    <row r="32" spans="1:9" ht="15.75" customHeight="1" x14ac:dyDescent="0.35">
      <c r="A32" s="28"/>
      <c r="B32" s="45" t="s">
        <v>44</v>
      </c>
      <c r="C32" s="29"/>
      <c r="D32" s="35"/>
      <c r="E32" s="35"/>
      <c r="F32" s="35"/>
      <c r="G32" s="29"/>
      <c r="H32" s="29" t="s">
        <v>44</v>
      </c>
      <c r="I32" s="35"/>
    </row>
    <row r="33" spans="1:9" ht="15.75" customHeight="1" x14ac:dyDescent="0.35">
      <c r="A33" s="28"/>
      <c r="B33" s="45" t="s">
        <v>44</v>
      </c>
      <c r="C33" s="29"/>
      <c r="D33" s="35"/>
      <c r="E33" s="35"/>
      <c r="F33" s="35"/>
      <c r="G33" s="29"/>
      <c r="H33" s="29" t="s">
        <v>44</v>
      </c>
      <c r="I33" s="35"/>
    </row>
    <row r="34" spans="1:9" ht="15.75" customHeight="1" x14ac:dyDescent="0.35">
      <c r="A34" s="28"/>
      <c r="B34" s="45" t="s">
        <v>44</v>
      </c>
      <c r="C34" s="29"/>
      <c r="D34" s="35"/>
      <c r="E34" s="35"/>
      <c r="F34" s="35"/>
      <c r="G34" s="29"/>
      <c r="H34" s="29" t="s">
        <v>44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234" t="s">
        <v>44</v>
      </c>
      <c r="C36" s="228"/>
      <c r="D36" s="228"/>
      <c r="E36" s="229"/>
      <c r="F36" s="35" t="s">
        <v>44</v>
      </c>
      <c r="G36" s="29"/>
      <c r="H36" s="29"/>
      <c r="I36" s="84" t="s">
        <v>44</v>
      </c>
    </row>
    <row r="37" spans="1:9" ht="15.75" customHeight="1" x14ac:dyDescent="0.35">
      <c r="A37" s="35"/>
      <c r="B37" s="35" t="s">
        <v>44</v>
      </c>
      <c r="C37" s="28"/>
      <c r="D37" s="35"/>
      <c r="E37" s="35"/>
      <c r="F37" s="35"/>
      <c r="G37" s="29"/>
      <c r="H37" s="29" t="s">
        <v>44</v>
      </c>
      <c r="I37" s="35"/>
    </row>
    <row r="38" spans="1:9" ht="15.75" customHeight="1" x14ac:dyDescent="0.35">
      <c r="A38" s="35"/>
      <c r="B38" s="35" t="s">
        <v>44</v>
      </c>
      <c r="C38" s="28"/>
      <c r="D38" s="35"/>
      <c r="E38" s="35"/>
      <c r="F38" s="35"/>
      <c r="G38" s="29"/>
      <c r="H38" s="29" t="s">
        <v>44</v>
      </c>
      <c r="I38" s="35"/>
    </row>
    <row r="39" spans="1:9" ht="15.75" customHeight="1" x14ac:dyDescent="0.35">
      <c r="A39" s="35"/>
      <c r="B39" s="35" t="s">
        <v>44</v>
      </c>
      <c r="C39" s="28"/>
      <c r="D39" s="35"/>
      <c r="E39" s="35"/>
      <c r="F39" s="35"/>
      <c r="G39" s="29"/>
      <c r="H39" s="29" t="s">
        <v>44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234" t="s">
        <v>44</v>
      </c>
      <c r="C41" s="228"/>
      <c r="D41" s="228"/>
      <c r="E41" s="229"/>
      <c r="F41" s="35" t="s">
        <v>44</v>
      </c>
      <c r="G41" s="29"/>
      <c r="H41" s="29"/>
      <c r="I41" s="84" t="s">
        <v>44</v>
      </c>
    </row>
    <row r="42" spans="1:9" ht="15.75" customHeight="1" x14ac:dyDescent="0.35">
      <c r="A42" s="28"/>
      <c r="B42" s="35" t="s">
        <v>44</v>
      </c>
      <c r="C42" s="28"/>
      <c r="D42" s="35"/>
      <c r="E42" s="35"/>
      <c r="F42" s="35"/>
      <c r="G42" s="29"/>
      <c r="H42" s="29" t="s">
        <v>44</v>
      </c>
      <c r="I42" s="35"/>
    </row>
    <row r="43" spans="1:9" ht="15.75" customHeight="1" x14ac:dyDescent="0.35">
      <c r="A43" s="28"/>
      <c r="B43" s="35" t="s">
        <v>44</v>
      </c>
      <c r="C43" s="28"/>
      <c r="D43" s="35"/>
      <c r="E43" s="35"/>
      <c r="F43" s="35"/>
      <c r="G43" s="29"/>
      <c r="H43" s="29" t="s">
        <v>44</v>
      </c>
      <c r="I43" s="35"/>
    </row>
    <row r="44" spans="1:9" ht="15.75" customHeight="1" x14ac:dyDescent="0.35">
      <c r="A44" s="28"/>
      <c r="B44" s="35" t="s">
        <v>44</v>
      </c>
      <c r="C44" s="28"/>
      <c r="D44" s="35"/>
      <c r="E44" s="35"/>
      <c r="F44" s="88"/>
      <c r="G44" s="29"/>
      <c r="H44" s="29" t="s">
        <v>44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29"/>
      <c r="H46" s="29"/>
      <c r="I46" s="84" t="s">
        <v>44</v>
      </c>
    </row>
    <row r="47" spans="1:9" ht="15.75" customHeight="1" x14ac:dyDescent="0.35">
      <c r="A47" s="28"/>
      <c r="B47" s="45" t="s">
        <v>44</v>
      </c>
      <c r="C47" s="29"/>
      <c r="D47" s="35"/>
      <c r="E47" s="35"/>
      <c r="F47" s="35"/>
      <c r="G47" s="29"/>
      <c r="H47" s="29" t="s">
        <v>44</v>
      </c>
      <c r="I47" s="35"/>
    </row>
    <row r="48" spans="1:9" ht="15.75" customHeight="1" x14ac:dyDescent="0.35">
      <c r="A48" s="28"/>
      <c r="B48" s="45" t="s">
        <v>44</v>
      </c>
      <c r="C48" s="29"/>
      <c r="D48" s="35"/>
      <c r="E48" s="35"/>
      <c r="F48" s="35"/>
      <c r="G48" s="29"/>
      <c r="H48" s="29" t="s">
        <v>44</v>
      </c>
      <c r="I48" s="35"/>
    </row>
    <row r="49" spans="1:9" ht="15.75" customHeight="1" x14ac:dyDescent="0.35">
      <c r="A49" s="28"/>
      <c r="B49" s="45" t="s">
        <v>44</v>
      </c>
      <c r="C49" s="29"/>
      <c r="D49" s="35"/>
      <c r="E49" s="35"/>
      <c r="F49" s="35"/>
      <c r="G49" s="29"/>
      <c r="H49" s="29" t="s">
        <v>44</v>
      </c>
      <c r="I49" s="35"/>
    </row>
    <row r="50" spans="1:9" x14ac:dyDescent="0.35">
      <c r="F50" s="3"/>
    </row>
    <row r="51" spans="1:9" ht="15.75" customHeight="1" x14ac:dyDescent="0.35">
      <c r="A51" s="28" t="s">
        <v>68</v>
      </c>
      <c r="B51" s="234" t="s">
        <v>44</v>
      </c>
      <c r="C51" s="228"/>
      <c r="D51" s="228"/>
      <c r="E51" s="229"/>
      <c r="F51" s="35" t="s">
        <v>44</v>
      </c>
      <c r="G51" s="29"/>
      <c r="H51" s="29"/>
      <c r="I51" s="84" t="s">
        <v>44</v>
      </c>
    </row>
    <row r="52" spans="1:9" ht="15.75" customHeight="1" x14ac:dyDescent="0.35">
      <c r="A52" s="35"/>
      <c r="B52" s="35" t="s">
        <v>44</v>
      </c>
      <c r="C52" s="28"/>
      <c r="D52" s="35"/>
      <c r="E52" s="35"/>
      <c r="F52" s="35"/>
      <c r="G52" s="29"/>
      <c r="H52" s="29" t="s">
        <v>44</v>
      </c>
      <c r="I52" s="35"/>
    </row>
    <row r="53" spans="1:9" ht="15.75" customHeight="1" x14ac:dyDescent="0.35">
      <c r="A53" s="35"/>
      <c r="B53" s="35" t="s">
        <v>44</v>
      </c>
      <c r="C53" s="28"/>
      <c r="D53" s="35"/>
      <c r="E53" s="35"/>
      <c r="F53" s="35"/>
      <c r="G53" s="29"/>
      <c r="H53" s="29" t="s">
        <v>44</v>
      </c>
      <c r="I53" s="35"/>
    </row>
    <row r="54" spans="1:9" ht="15.75" customHeight="1" x14ac:dyDescent="0.35">
      <c r="A54" s="35"/>
      <c r="B54" s="35" t="s">
        <v>44</v>
      </c>
      <c r="C54" s="28"/>
      <c r="D54" s="35"/>
      <c r="E54" s="35"/>
      <c r="F54" s="35"/>
      <c r="G54" s="29"/>
      <c r="H54" s="29" t="s">
        <v>44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69</v>
      </c>
      <c r="B56" s="234" t="s">
        <v>44</v>
      </c>
      <c r="C56" s="228"/>
      <c r="D56" s="228"/>
      <c r="E56" s="229"/>
      <c r="F56" s="35" t="s">
        <v>44</v>
      </c>
      <c r="G56" s="29"/>
      <c r="H56" s="29"/>
      <c r="I56" s="84" t="s">
        <v>44</v>
      </c>
    </row>
    <row r="57" spans="1:9" ht="15.75" customHeight="1" x14ac:dyDescent="0.35">
      <c r="A57" s="28"/>
      <c r="B57" s="35" t="s">
        <v>44</v>
      </c>
      <c r="C57" s="28"/>
      <c r="D57" s="35"/>
      <c r="E57" s="35"/>
      <c r="F57" s="35"/>
      <c r="G57" s="29"/>
      <c r="H57" s="29" t="s">
        <v>44</v>
      </c>
      <c r="I57" s="35"/>
    </row>
    <row r="58" spans="1:9" ht="15.75" customHeight="1" x14ac:dyDescent="0.35">
      <c r="A58" s="28"/>
      <c r="B58" s="35" t="s">
        <v>44</v>
      </c>
      <c r="C58" s="28"/>
      <c r="D58" s="35"/>
      <c r="E58" s="35"/>
      <c r="F58" s="35"/>
      <c r="G58" s="29"/>
      <c r="H58" s="29" t="s">
        <v>44</v>
      </c>
      <c r="I58" s="35"/>
    </row>
    <row r="59" spans="1:9" ht="15.75" customHeight="1" x14ac:dyDescent="0.35">
      <c r="A59" s="28"/>
      <c r="B59" s="35" t="s">
        <v>44</v>
      </c>
      <c r="C59" s="28"/>
      <c r="D59" s="35"/>
      <c r="E59" s="35"/>
      <c r="F59" s="88"/>
      <c r="G59" s="29"/>
      <c r="H59" s="29" t="s">
        <v>44</v>
      </c>
      <c r="I59" s="35"/>
    </row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29"/>
      <c r="H61" s="29"/>
      <c r="I61" s="84" t="s">
        <v>44</v>
      </c>
    </row>
    <row r="62" spans="1:9" ht="15.75" customHeight="1" x14ac:dyDescent="0.35">
      <c r="A62" s="28"/>
      <c r="B62" s="45" t="s">
        <v>44</v>
      </c>
      <c r="C62" s="29"/>
      <c r="D62" s="35"/>
      <c r="E62" s="35"/>
      <c r="F62" s="35"/>
      <c r="G62" s="29"/>
      <c r="H62" s="29" t="s">
        <v>44</v>
      </c>
      <c r="I62" s="35"/>
    </row>
    <row r="63" spans="1:9" ht="15.75" customHeight="1" x14ac:dyDescent="0.35">
      <c r="A63" s="28"/>
      <c r="B63" s="45" t="s">
        <v>44</v>
      </c>
      <c r="C63" s="29"/>
      <c r="D63" s="35"/>
      <c r="E63" s="35"/>
      <c r="F63" s="35"/>
      <c r="G63" s="29"/>
      <c r="H63" s="29" t="s">
        <v>44</v>
      </c>
      <c r="I63" s="35"/>
    </row>
    <row r="64" spans="1:9" ht="15.75" customHeight="1" x14ac:dyDescent="0.35">
      <c r="A64" s="28"/>
      <c r="B64" s="45" t="s">
        <v>44</v>
      </c>
      <c r="C64" s="29"/>
      <c r="D64" s="35"/>
      <c r="E64" s="35"/>
      <c r="F64" s="35"/>
      <c r="G64" s="29"/>
      <c r="H64" s="29" t="s">
        <v>44</v>
      </c>
      <c r="I64" s="35"/>
    </row>
    <row r="65" spans="1:9" x14ac:dyDescent="0.35">
      <c r="F65" s="3"/>
    </row>
    <row r="66" spans="1:9" ht="15.75" customHeight="1" x14ac:dyDescent="0.35">
      <c r="A66" s="28" t="s">
        <v>71</v>
      </c>
      <c r="B66" s="234" t="s">
        <v>44</v>
      </c>
      <c r="C66" s="228"/>
      <c r="D66" s="228"/>
      <c r="E66" s="229"/>
      <c r="F66" s="35" t="s">
        <v>44</v>
      </c>
      <c r="G66" s="29"/>
      <c r="H66" s="29"/>
      <c r="I66" s="84" t="s">
        <v>44</v>
      </c>
    </row>
    <row r="67" spans="1:9" ht="15.75" customHeight="1" x14ac:dyDescent="0.35">
      <c r="A67" s="35"/>
      <c r="B67" s="35" t="s">
        <v>44</v>
      </c>
      <c r="C67" s="28"/>
      <c r="D67" s="35"/>
      <c r="E67" s="35"/>
      <c r="F67" s="35"/>
      <c r="G67" s="29"/>
      <c r="H67" s="29" t="s">
        <v>44</v>
      </c>
      <c r="I67" s="35"/>
    </row>
    <row r="68" spans="1:9" ht="15.75" customHeight="1" x14ac:dyDescent="0.35">
      <c r="A68" s="35"/>
      <c r="B68" s="35" t="s">
        <v>44</v>
      </c>
      <c r="C68" s="28"/>
      <c r="D68" s="35"/>
      <c r="E68" s="35"/>
      <c r="F68" s="35"/>
      <c r="G68" s="29"/>
      <c r="H68" s="29" t="s">
        <v>44</v>
      </c>
      <c r="I68" s="35"/>
    </row>
    <row r="69" spans="1:9" ht="15.75" customHeight="1" x14ac:dyDescent="0.35">
      <c r="A69" s="35"/>
      <c r="B69" s="35" t="s">
        <v>44</v>
      </c>
      <c r="C69" s="28"/>
      <c r="D69" s="35"/>
      <c r="E69" s="35"/>
      <c r="F69" s="35"/>
      <c r="G69" s="29"/>
      <c r="H69" s="29" t="s">
        <v>44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72</v>
      </c>
      <c r="B71" s="234" t="s">
        <v>44</v>
      </c>
      <c r="C71" s="228"/>
      <c r="D71" s="228"/>
      <c r="E71" s="229"/>
      <c r="F71" s="35" t="s">
        <v>44</v>
      </c>
      <c r="G71" s="29"/>
      <c r="H71" s="29"/>
      <c r="I71" s="84" t="s">
        <v>44</v>
      </c>
    </row>
    <row r="72" spans="1:9" ht="15.75" customHeight="1" x14ac:dyDescent="0.35">
      <c r="A72" s="28"/>
      <c r="B72" s="35" t="s">
        <v>44</v>
      </c>
      <c r="C72" s="28"/>
      <c r="D72" s="35"/>
      <c r="E72" s="35"/>
      <c r="F72" s="35"/>
      <c r="G72" s="29"/>
      <c r="H72" s="29" t="s">
        <v>44</v>
      </c>
      <c r="I72" s="35"/>
    </row>
    <row r="73" spans="1:9" ht="15.75" customHeight="1" x14ac:dyDescent="0.35">
      <c r="A73" s="28"/>
      <c r="B73" s="35" t="s">
        <v>44</v>
      </c>
      <c r="C73" s="28"/>
      <c r="D73" s="35"/>
      <c r="E73" s="35"/>
      <c r="F73" s="35"/>
      <c r="G73" s="29"/>
      <c r="H73" s="29" t="s">
        <v>44</v>
      </c>
      <c r="I73" s="35"/>
    </row>
    <row r="74" spans="1:9" ht="15.75" customHeight="1" x14ac:dyDescent="0.35">
      <c r="A74" s="28"/>
      <c r="B74" s="35" t="s">
        <v>44</v>
      </c>
      <c r="C74" s="28"/>
      <c r="D74" s="35"/>
      <c r="E74" s="35"/>
      <c r="F74" s="88"/>
      <c r="G74" s="29"/>
      <c r="H74" s="29" t="s">
        <v>44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2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1" sqref="B31:K34"/>
    </sheetView>
  </sheetViews>
  <sheetFormatPr defaultColWidth="9.1328125" defaultRowHeight="15" x14ac:dyDescent="0.35"/>
  <cols>
    <col min="1" max="1" width="6" style="4" customWidth="1"/>
    <col min="2" max="2" width="27.265625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5" customWidth="1"/>
    <col min="13" max="16384" width="9.1328125" style="3"/>
  </cols>
  <sheetData>
    <row r="1" spans="1:12" ht="24.75" customHeight="1" x14ac:dyDescent="0.35">
      <c r="A1" s="12" t="s">
        <v>54</v>
      </c>
    </row>
    <row r="2" spans="1:12" s="2" customFormat="1" x14ac:dyDescent="0.4">
      <c r="A2" s="106" t="s">
        <v>6</v>
      </c>
      <c r="B2" s="123" t="s">
        <v>4</v>
      </c>
      <c r="C2" s="106" t="s">
        <v>0</v>
      </c>
      <c r="D2" s="123" t="s">
        <v>2</v>
      </c>
      <c r="E2" s="123" t="s">
        <v>1</v>
      </c>
      <c r="F2" s="123" t="s">
        <v>3</v>
      </c>
      <c r="G2" s="124">
        <v>1</v>
      </c>
      <c r="H2" s="124">
        <v>2</v>
      </c>
      <c r="I2" s="124">
        <v>3</v>
      </c>
      <c r="J2" s="124">
        <v>4</v>
      </c>
      <c r="K2" s="124" t="s">
        <v>5</v>
      </c>
      <c r="L2" s="87"/>
    </row>
    <row r="3" spans="1:12" x14ac:dyDescent="0.35">
      <c r="A3" s="99">
        <v>1</v>
      </c>
      <c r="B3" s="100" t="s">
        <v>124</v>
      </c>
      <c r="C3" s="101"/>
      <c r="D3" s="102"/>
      <c r="E3" s="102" t="s">
        <v>138</v>
      </c>
      <c r="F3" s="103" t="s">
        <v>83</v>
      </c>
      <c r="G3" s="104">
        <v>99</v>
      </c>
      <c r="H3" s="104">
        <v>100</v>
      </c>
      <c r="I3" s="104">
        <v>98</v>
      </c>
      <c r="J3" s="104">
        <v>100</v>
      </c>
      <c r="K3" s="105">
        <v>397</v>
      </c>
    </row>
    <row r="4" spans="1:12" x14ac:dyDescent="0.35">
      <c r="A4" s="99">
        <v>2</v>
      </c>
      <c r="B4" s="100" t="s">
        <v>123</v>
      </c>
      <c r="C4" s="101"/>
      <c r="D4" s="102"/>
      <c r="E4" s="102" t="s">
        <v>171</v>
      </c>
      <c r="F4" s="103" t="s">
        <v>83</v>
      </c>
      <c r="G4" s="104">
        <v>99</v>
      </c>
      <c r="H4" s="104">
        <v>100</v>
      </c>
      <c r="I4" s="104">
        <v>99</v>
      </c>
      <c r="J4" s="104">
        <v>99</v>
      </c>
      <c r="K4" s="105">
        <v>397</v>
      </c>
    </row>
    <row r="5" spans="1:12" x14ac:dyDescent="0.35">
      <c r="A5" s="99">
        <v>3</v>
      </c>
      <c r="B5" s="100" t="s">
        <v>169</v>
      </c>
      <c r="C5" s="101"/>
      <c r="D5" s="102"/>
      <c r="E5" s="102" t="s">
        <v>170</v>
      </c>
      <c r="F5" s="103" t="s">
        <v>83</v>
      </c>
      <c r="G5" s="104">
        <v>99</v>
      </c>
      <c r="H5" s="104">
        <v>95</v>
      </c>
      <c r="I5" s="104">
        <v>96</v>
      </c>
      <c r="J5" s="104">
        <v>97</v>
      </c>
      <c r="K5" s="105">
        <v>387</v>
      </c>
    </row>
    <row r="6" spans="1:12" x14ac:dyDescent="0.35">
      <c r="A6" s="28">
        <v>4</v>
      </c>
      <c r="B6" s="107" t="s">
        <v>122</v>
      </c>
      <c r="C6" s="108">
        <v>2006</v>
      </c>
      <c r="D6" s="109" t="s">
        <v>44</v>
      </c>
      <c r="E6" s="109" t="s">
        <v>171</v>
      </c>
      <c r="F6" s="110" t="s">
        <v>83</v>
      </c>
      <c r="G6" s="111">
        <v>97</v>
      </c>
      <c r="H6" s="111">
        <v>95</v>
      </c>
      <c r="I6" s="111">
        <v>92</v>
      </c>
      <c r="J6" s="111">
        <v>95</v>
      </c>
      <c r="K6" s="112">
        <v>379</v>
      </c>
    </row>
    <row r="7" spans="1:12" x14ac:dyDescent="0.35">
      <c r="A7" s="28">
        <v>5</v>
      </c>
      <c r="B7" s="107" t="s">
        <v>121</v>
      </c>
      <c r="C7" s="108">
        <v>2007</v>
      </c>
      <c r="D7" s="109"/>
      <c r="E7" s="109" t="s">
        <v>171</v>
      </c>
      <c r="F7" s="110" t="s">
        <v>83</v>
      </c>
      <c r="G7" s="111">
        <v>88</v>
      </c>
      <c r="H7" s="111">
        <v>89</v>
      </c>
      <c r="I7" s="111">
        <v>94</v>
      </c>
      <c r="J7" s="111">
        <v>89</v>
      </c>
      <c r="K7" s="112">
        <v>360</v>
      </c>
    </row>
    <row r="8" spans="1:12" x14ac:dyDescent="0.35">
      <c r="A8" s="28">
        <v>6</v>
      </c>
      <c r="B8" s="44"/>
      <c r="C8" s="32"/>
      <c r="D8" s="34"/>
      <c r="E8" s="34"/>
      <c r="F8" s="92"/>
      <c r="G8" s="29"/>
      <c r="H8" s="29"/>
      <c r="I8" s="29"/>
      <c r="J8" s="29"/>
      <c r="K8" s="30"/>
    </row>
    <row r="9" spans="1:12" x14ac:dyDescent="0.35">
      <c r="A9" s="28">
        <v>7</v>
      </c>
      <c r="B9" s="44"/>
      <c r="C9" s="32"/>
      <c r="D9" s="34"/>
      <c r="E9" s="34"/>
      <c r="F9" s="92"/>
      <c r="G9" s="29"/>
      <c r="H9" s="29"/>
      <c r="I9" s="29"/>
      <c r="J9" s="29"/>
      <c r="K9" s="30">
        <f t="shared" ref="K9:K27" si="0">SUM(J9)</f>
        <v>0</v>
      </c>
    </row>
    <row r="10" spans="1:12" x14ac:dyDescent="0.35">
      <c r="A10" s="28">
        <v>8</v>
      </c>
      <c r="B10" s="44"/>
      <c r="C10" s="32"/>
      <c r="D10" s="34"/>
      <c r="E10" s="34"/>
      <c r="F10" s="92"/>
      <c r="G10" s="29"/>
      <c r="H10" s="29"/>
      <c r="I10" s="29"/>
      <c r="J10" s="29"/>
      <c r="K10" s="30"/>
    </row>
    <row r="11" spans="1:12" x14ac:dyDescent="0.35">
      <c r="A11" s="28">
        <v>9</v>
      </c>
      <c r="B11" s="44"/>
      <c r="C11" s="32"/>
      <c r="D11" s="34"/>
      <c r="E11" s="34"/>
      <c r="F11" s="92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92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92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92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92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92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92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37</v>
      </c>
    </row>
    <row r="31" spans="1:11" ht="15.75" customHeight="1" x14ac:dyDescent="0.35">
      <c r="A31" s="113" t="s">
        <v>32</v>
      </c>
      <c r="B31" s="231" t="s">
        <v>125</v>
      </c>
      <c r="C31" s="232"/>
      <c r="D31" s="232"/>
      <c r="E31" s="233"/>
      <c r="F31" s="114" t="s">
        <v>83</v>
      </c>
      <c r="G31" s="115"/>
      <c r="H31" s="115"/>
      <c r="I31" s="116"/>
      <c r="J31" s="115"/>
      <c r="K31" s="116">
        <v>1136</v>
      </c>
    </row>
    <row r="32" spans="1:11" ht="15.75" customHeight="1" x14ac:dyDescent="0.35">
      <c r="A32" s="113"/>
      <c r="B32" s="117" t="s">
        <v>121</v>
      </c>
      <c r="C32" s="117" t="s">
        <v>44</v>
      </c>
      <c r="D32" s="115"/>
      <c r="E32" s="109" t="s">
        <v>125</v>
      </c>
      <c r="F32" s="114" t="s">
        <v>83</v>
      </c>
      <c r="G32" s="115">
        <v>88</v>
      </c>
      <c r="H32" s="115">
        <v>89</v>
      </c>
      <c r="I32" s="115">
        <v>94</v>
      </c>
      <c r="J32" s="115">
        <v>89</v>
      </c>
      <c r="K32" s="115">
        <v>360</v>
      </c>
    </row>
    <row r="33" spans="1:11" ht="15.75" customHeight="1" x14ac:dyDescent="0.35">
      <c r="A33" s="113"/>
      <c r="B33" s="117" t="s">
        <v>123</v>
      </c>
      <c r="C33" s="117" t="s">
        <v>44</v>
      </c>
      <c r="D33" s="115"/>
      <c r="E33" s="109" t="s">
        <v>125</v>
      </c>
      <c r="F33" s="114" t="s">
        <v>83</v>
      </c>
      <c r="G33" s="115">
        <v>99</v>
      </c>
      <c r="H33" s="115">
        <v>100</v>
      </c>
      <c r="I33" s="115">
        <v>98</v>
      </c>
      <c r="J33" s="115">
        <v>100</v>
      </c>
      <c r="K33" s="115">
        <v>397</v>
      </c>
    </row>
    <row r="34" spans="1:11" ht="15.75" customHeight="1" x14ac:dyDescent="0.35">
      <c r="A34" s="113"/>
      <c r="B34" s="117" t="s">
        <v>122</v>
      </c>
      <c r="C34" s="117" t="s">
        <v>44</v>
      </c>
      <c r="D34" s="115"/>
      <c r="E34" s="109" t="s">
        <v>125</v>
      </c>
      <c r="F34" s="114" t="s">
        <v>83</v>
      </c>
      <c r="G34" s="115">
        <v>97</v>
      </c>
      <c r="H34" s="115">
        <v>95</v>
      </c>
      <c r="I34" s="115">
        <v>92</v>
      </c>
      <c r="J34" s="115">
        <v>95</v>
      </c>
      <c r="K34" s="115">
        <v>379</v>
      </c>
    </row>
    <row r="35" spans="1:11" ht="15" customHeight="1" x14ac:dyDescent="0.35">
      <c r="C35" s="3"/>
      <c r="F35" s="93"/>
      <c r="G35" s="3"/>
      <c r="H35" s="3"/>
      <c r="I35" s="3"/>
      <c r="J35" s="3"/>
    </row>
    <row r="36" spans="1:11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/>
      <c r="J36" s="35"/>
      <c r="K36" s="84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/>
      <c r="J41" s="35"/>
      <c r="K41" s="84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/>
      <c r="J46" s="35"/>
      <c r="K46" s="84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/>
      <c r="J51" s="35"/>
      <c r="K51" s="84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/>
      <c r="J56" s="35"/>
      <c r="K56" s="84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/>
      <c r="J61" s="35"/>
      <c r="K61" s="84" t="s">
        <v>44</v>
      </c>
    </row>
    <row r="62" spans="1:11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/>
      <c r="J66" s="35"/>
      <c r="K66" s="84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/>
      <c r="J71" s="35"/>
      <c r="K71" s="84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2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55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99">
        <v>1</v>
      </c>
      <c r="B3" s="192" t="s">
        <v>84</v>
      </c>
      <c r="C3" s="193">
        <v>2010</v>
      </c>
      <c r="D3" s="194" t="s">
        <v>44</v>
      </c>
      <c r="E3" s="194" t="s">
        <v>114</v>
      </c>
      <c r="F3" s="195" t="s">
        <v>83</v>
      </c>
      <c r="G3" s="196">
        <v>92</v>
      </c>
      <c r="H3" s="196">
        <v>86</v>
      </c>
      <c r="I3" s="197">
        <v>178</v>
      </c>
    </row>
    <row r="4" spans="1:10" x14ac:dyDescent="0.35">
      <c r="A4" s="99">
        <v>2</v>
      </c>
      <c r="B4" s="136" t="s">
        <v>161</v>
      </c>
      <c r="C4" s="137">
        <v>2009</v>
      </c>
      <c r="D4" s="162"/>
      <c r="E4" s="162" t="s">
        <v>137</v>
      </c>
      <c r="F4" s="138" t="s">
        <v>83</v>
      </c>
      <c r="G4" s="134">
        <v>72</v>
      </c>
      <c r="H4" s="189">
        <v>78</v>
      </c>
      <c r="I4" s="135">
        <v>150</v>
      </c>
      <c r="J4" s="9" t="s">
        <v>177</v>
      </c>
    </row>
    <row r="5" spans="1:10" x14ac:dyDescent="0.35">
      <c r="A5" s="99">
        <v>3</v>
      </c>
      <c r="B5" s="162" t="s">
        <v>140</v>
      </c>
      <c r="C5" s="137">
        <v>2011</v>
      </c>
      <c r="D5" s="162"/>
      <c r="E5" s="136" t="s">
        <v>137</v>
      </c>
      <c r="F5" s="199" t="s">
        <v>83</v>
      </c>
      <c r="G5" s="134">
        <v>79</v>
      </c>
      <c r="H5" s="134">
        <v>71</v>
      </c>
      <c r="I5" s="135">
        <v>150</v>
      </c>
    </row>
    <row r="6" spans="1:10" x14ac:dyDescent="0.35">
      <c r="A6" s="28">
        <v>4</v>
      </c>
      <c r="B6" s="158" t="s">
        <v>96</v>
      </c>
      <c r="C6" s="152"/>
      <c r="D6" s="158"/>
      <c r="E6" s="159" t="s">
        <v>135</v>
      </c>
      <c r="F6" s="198" t="s">
        <v>83</v>
      </c>
      <c r="G6" s="149">
        <v>73</v>
      </c>
      <c r="H6" s="149">
        <v>75</v>
      </c>
      <c r="I6" s="150">
        <v>148</v>
      </c>
    </row>
    <row r="7" spans="1:10" x14ac:dyDescent="0.35">
      <c r="A7" s="28">
        <v>5</v>
      </c>
      <c r="B7" s="158" t="s">
        <v>95</v>
      </c>
      <c r="C7" s="152">
        <v>2010</v>
      </c>
      <c r="D7" s="158"/>
      <c r="E7" s="158" t="s">
        <v>134</v>
      </c>
      <c r="F7" s="198" t="s">
        <v>83</v>
      </c>
      <c r="G7" s="149">
        <v>62</v>
      </c>
      <c r="H7" s="149">
        <v>64</v>
      </c>
      <c r="I7" s="150">
        <v>126</v>
      </c>
    </row>
    <row r="8" spans="1:10" x14ac:dyDescent="0.35">
      <c r="A8" s="28">
        <v>6</v>
      </c>
      <c r="B8" s="34"/>
      <c r="C8" s="32"/>
      <c r="D8" s="34"/>
      <c r="E8" s="67"/>
      <c r="F8" s="92"/>
      <c r="G8" s="29"/>
      <c r="H8" s="29"/>
      <c r="I8" s="83">
        <f t="shared" ref="I8:I11" si="0">SUM(G8:H8)</f>
        <v>0</v>
      </c>
    </row>
    <row r="9" spans="1:10" x14ac:dyDescent="0.35">
      <c r="A9" s="28">
        <v>7</v>
      </c>
      <c r="B9" s="34"/>
      <c r="C9" s="32"/>
      <c r="D9" s="34"/>
      <c r="E9" s="44"/>
      <c r="F9" s="92"/>
      <c r="G9" s="29"/>
      <c r="H9" s="29"/>
      <c r="I9" s="83"/>
    </row>
    <row r="10" spans="1:10" x14ac:dyDescent="0.35">
      <c r="A10" s="28">
        <v>8</v>
      </c>
      <c r="B10" s="44"/>
      <c r="C10" s="32"/>
      <c r="D10" s="34"/>
      <c r="E10" s="34"/>
      <c r="F10" s="95"/>
      <c r="G10" s="29"/>
      <c r="H10" s="29"/>
      <c r="I10" s="83">
        <f t="shared" si="0"/>
        <v>0</v>
      </c>
    </row>
    <row r="11" spans="1:10" x14ac:dyDescent="0.35">
      <c r="A11" s="28">
        <v>9</v>
      </c>
      <c r="B11" s="34"/>
      <c r="C11" s="32"/>
      <c r="D11" s="34"/>
      <c r="E11" s="67"/>
      <c r="F11" s="92"/>
      <c r="G11" s="29"/>
      <c r="H11" s="29"/>
      <c r="I11" s="83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4"/>
      <c r="C14" s="32"/>
      <c r="D14" s="34"/>
      <c r="E14" s="34"/>
      <c r="F14" s="92"/>
      <c r="G14" s="29"/>
      <c r="H14" s="29"/>
      <c r="I14" s="83"/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37</v>
      </c>
    </row>
    <row r="31" spans="1:9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 t="s">
        <v>44</v>
      </c>
    </row>
    <row r="32" spans="1:9" ht="15.75" customHeight="1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7">
    <cfRule type="cellIs" priority="1" stopIfTrue="1" operator="lessThanOrEqual">
      <formula>0</formula>
    </cfRule>
  </conditionalFormatting>
  <conditionalFormatting sqref="I8:I27">
    <cfRule type="cellIs" dxfId="22" priority="8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56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45">
      <c r="A3" s="28">
        <v>1</v>
      </c>
      <c r="B3" s="100" t="s">
        <v>97</v>
      </c>
      <c r="C3" s="101">
        <v>2008</v>
      </c>
      <c r="D3" s="102"/>
      <c r="E3" s="121" t="s">
        <v>136</v>
      </c>
      <c r="F3" s="103" t="s">
        <v>83</v>
      </c>
      <c r="G3" s="104">
        <v>65</v>
      </c>
      <c r="H3" s="104">
        <v>65</v>
      </c>
      <c r="I3" s="105">
        <f>SUM(G3:H3)</f>
        <v>130</v>
      </c>
    </row>
    <row r="4" spans="1:9" x14ac:dyDescent="0.35">
      <c r="A4" s="28">
        <v>2</v>
      </c>
      <c r="B4" s="120" t="s">
        <v>98</v>
      </c>
      <c r="C4" s="101">
        <v>2007</v>
      </c>
      <c r="D4" s="102"/>
      <c r="E4" s="102" t="s">
        <v>99</v>
      </c>
      <c r="F4" s="103" t="s">
        <v>83</v>
      </c>
      <c r="G4" s="104">
        <v>58</v>
      </c>
      <c r="H4" s="104">
        <v>49</v>
      </c>
      <c r="I4" s="105">
        <f>SUM(G4:H4)</f>
        <v>107</v>
      </c>
    </row>
    <row r="5" spans="1:9" x14ac:dyDescent="0.45">
      <c r="A5" s="28">
        <v>3</v>
      </c>
      <c r="B5" s="44"/>
      <c r="C5" s="32" t="s">
        <v>44</v>
      </c>
      <c r="D5" s="34" t="s">
        <v>44</v>
      </c>
      <c r="E5" s="70"/>
      <c r="F5" s="92"/>
      <c r="G5" s="29" t="s">
        <v>44</v>
      </c>
      <c r="H5" s="29" t="s">
        <v>44</v>
      </c>
      <c r="I5" s="30">
        <f t="shared" ref="I5:I9" si="0">SUM(G5:H5)</f>
        <v>0</v>
      </c>
    </row>
    <row r="6" spans="1:9" x14ac:dyDescent="0.35">
      <c r="A6" s="28">
        <v>4</v>
      </c>
    </row>
    <row r="7" spans="1:9" x14ac:dyDescent="0.35">
      <c r="A7" s="28">
        <v>5</v>
      </c>
    </row>
    <row r="8" spans="1:9" x14ac:dyDescent="0.35">
      <c r="A8" s="28">
        <v>6</v>
      </c>
      <c r="B8" s="44"/>
      <c r="C8" s="32"/>
      <c r="D8" s="34"/>
      <c r="E8" s="34"/>
      <c r="F8" s="92"/>
      <c r="G8" s="29"/>
      <c r="H8" s="29"/>
      <c r="I8" s="30">
        <f t="shared" si="0"/>
        <v>0</v>
      </c>
    </row>
    <row r="9" spans="1:9" x14ac:dyDescent="0.35">
      <c r="A9" s="28">
        <v>7</v>
      </c>
      <c r="B9" s="78"/>
      <c r="C9" s="80"/>
      <c r="D9" s="34"/>
      <c r="E9" s="49"/>
      <c r="F9" s="34"/>
      <c r="G9" s="29"/>
      <c r="H9" s="29"/>
      <c r="I9" s="30">
        <f t="shared" si="0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1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37</v>
      </c>
    </row>
    <row r="31" spans="1:9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5 I8:I27">
    <cfRule type="cellIs" dxfId="2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57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99">
        <v>1</v>
      </c>
      <c r="B3" s="100" t="s">
        <v>100</v>
      </c>
      <c r="C3" s="101">
        <v>2006</v>
      </c>
      <c r="D3" s="102" t="s">
        <v>44</v>
      </c>
      <c r="E3" s="102" t="s">
        <v>101</v>
      </c>
      <c r="F3" s="103" t="s">
        <v>83</v>
      </c>
      <c r="G3" s="104">
        <v>91</v>
      </c>
      <c r="H3" s="104">
        <v>88</v>
      </c>
      <c r="I3" s="104">
        <v>89</v>
      </c>
      <c r="J3" s="104">
        <v>85</v>
      </c>
      <c r="K3" s="119">
        <f>SUM(G3:J3)</f>
        <v>353</v>
      </c>
    </row>
    <row r="4" spans="1:11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29" t="s">
        <v>44</v>
      </c>
      <c r="J4" s="29" t="s">
        <v>44</v>
      </c>
      <c r="K4" s="83">
        <f>SUM(G4:J4)</f>
        <v>0</v>
      </c>
    </row>
    <row r="5" spans="1:1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83">
        <f>SUM(G5:J5)</f>
        <v>0</v>
      </c>
    </row>
    <row r="6" spans="1:11" x14ac:dyDescent="0.35">
      <c r="A6" s="28">
        <v>4</v>
      </c>
      <c r="B6" s="34"/>
      <c r="C6" s="71"/>
      <c r="D6" s="34"/>
      <c r="E6" s="43"/>
      <c r="F6" s="34"/>
      <c r="G6" s="29"/>
      <c r="H6" s="29"/>
      <c r="I6" s="29"/>
      <c r="J6" s="29"/>
      <c r="K6" s="83">
        <f>SUM(G6:J6)</f>
        <v>0</v>
      </c>
    </row>
    <row r="7" spans="1:11" x14ac:dyDescent="0.35">
      <c r="A7" s="28">
        <v>5</v>
      </c>
      <c r="B7" s="44"/>
      <c r="C7" s="32"/>
      <c r="D7" s="34"/>
      <c r="E7" s="77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37</v>
      </c>
    </row>
    <row r="31" spans="1:11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/>
      <c r="J31" s="35"/>
      <c r="K31" s="84" t="s">
        <v>44</v>
      </c>
    </row>
    <row r="32" spans="1:11" ht="15.75" customHeight="1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/>
      <c r="J36" s="35"/>
      <c r="K36" s="84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/>
      <c r="J41" s="35"/>
      <c r="K41" s="84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6" spans="1:11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/>
      <c r="J46" s="35"/>
      <c r="K46" s="84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/>
      <c r="J51" s="35"/>
      <c r="K51" s="84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/>
      <c r="J56" s="35"/>
      <c r="K56" s="84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1" spans="1:11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/>
      <c r="J61" s="35"/>
      <c r="K61" s="84" t="s">
        <v>44</v>
      </c>
    </row>
    <row r="62" spans="1:11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/>
      <c r="J66" s="35"/>
      <c r="K66" s="84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/>
      <c r="J71" s="35"/>
      <c r="K71" s="84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2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5" customWidth="1"/>
    <col min="11" max="16384" width="9.1328125" style="3"/>
  </cols>
  <sheetData>
    <row r="1" spans="1:10" ht="24.75" customHeight="1" x14ac:dyDescent="0.35">
      <c r="A1" s="12" t="s">
        <v>58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7"/>
    </row>
    <row r="3" spans="1:10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30">
        <f>SUM(G3:H3)</f>
        <v>0</v>
      </c>
    </row>
    <row r="4" spans="1:10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37</v>
      </c>
    </row>
    <row r="31" spans="1:9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6" spans="1:9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73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H49" sqref="AH4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59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49" t="s">
        <v>44</v>
      </c>
      <c r="G3" s="28" t="s">
        <v>44</v>
      </c>
      <c r="H3" s="28" t="s">
        <v>44</v>
      </c>
      <c r="I3" s="30">
        <f>SUM(G3:H3)</f>
        <v>0</v>
      </c>
    </row>
    <row r="4" spans="1:10" x14ac:dyDescent="0.35">
      <c r="A4" s="28">
        <v>2</v>
      </c>
      <c r="B4" s="73" t="s">
        <v>44</v>
      </c>
      <c r="C4" s="32" t="s">
        <v>44</v>
      </c>
      <c r="D4" s="34" t="s">
        <v>44</v>
      </c>
      <c r="E4" s="75" t="s">
        <v>44</v>
      </c>
      <c r="F4" s="49" t="s">
        <v>44</v>
      </c>
      <c r="G4" s="28" t="s">
        <v>44</v>
      </c>
      <c r="H4" s="28" t="s">
        <v>44</v>
      </c>
      <c r="I4" s="30">
        <f>SUM(G4:H4)</f>
        <v>0</v>
      </c>
    </row>
    <row r="5" spans="1:10" x14ac:dyDescent="0.35">
      <c r="A5" s="28">
        <v>3</v>
      </c>
      <c r="B5" s="74" t="s">
        <v>44</v>
      </c>
      <c r="C5" s="37" t="s">
        <v>44</v>
      </c>
      <c r="D5" s="34" t="s">
        <v>44</v>
      </c>
      <c r="E5" s="76" t="s">
        <v>44</v>
      </c>
      <c r="F5" s="49" t="s">
        <v>44</v>
      </c>
      <c r="G5" s="28" t="s">
        <v>44</v>
      </c>
      <c r="H5" s="28" t="s">
        <v>44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37</v>
      </c>
    </row>
    <row r="31" spans="1:9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 t="s">
        <v>44</v>
      </c>
    </row>
    <row r="42" spans="1:9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6" spans="1:9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 t="s">
        <v>44</v>
      </c>
    </row>
    <row r="47" spans="1:9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 t="s">
        <v>44</v>
      </c>
    </row>
    <row r="57" spans="1:9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 t="s">
        <v>44</v>
      </c>
    </row>
    <row r="72" spans="1:9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60</v>
      </c>
    </row>
    <row r="2" spans="1:11" s="2" customFormat="1" x14ac:dyDescent="0.4">
      <c r="A2" s="106" t="s">
        <v>6</v>
      </c>
      <c r="B2" s="123" t="s">
        <v>4</v>
      </c>
      <c r="C2" s="106" t="s">
        <v>0</v>
      </c>
      <c r="D2" s="123" t="s">
        <v>2</v>
      </c>
      <c r="E2" s="123" t="s">
        <v>1</v>
      </c>
      <c r="F2" s="123" t="s">
        <v>3</v>
      </c>
      <c r="G2" s="124">
        <v>1</v>
      </c>
      <c r="H2" s="124">
        <v>2</v>
      </c>
      <c r="I2" s="124">
        <v>3</v>
      </c>
      <c r="J2" s="124">
        <v>4</v>
      </c>
      <c r="K2" s="124" t="s">
        <v>5</v>
      </c>
    </row>
    <row r="3" spans="1:11" ht="15.4" x14ac:dyDescent="0.35">
      <c r="A3" s="99">
        <v>1</v>
      </c>
      <c r="B3" s="125" t="s">
        <v>122</v>
      </c>
      <c r="C3" s="101">
        <v>2007</v>
      </c>
      <c r="D3" s="102" t="s">
        <v>44</v>
      </c>
      <c r="E3" s="126" t="s">
        <v>171</v>
      </c>
      <c r="F3" s="126" t="s">
        <v>83</v>
      </c>
      <c r="G3" s="196">
        <v>78</v>
      </c>
      <c r="H3" s="196">
        <v>72</v>
      </c>
      <c r="I3" s="196">
        <v>75</v>
      </c>
      <c r="J3" s="196">
        <v>71</v>
      </c>
      <c r="K3" s="197">
        <v>296</v>
      </c>
    </row>
    <row r="4" spans="1:11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29" t="s">
        <v>44</v>
      </c>
      <c r="J4" s="29" t="s">
        <v>44</v>
      </c>
      <c r="K4" s="83">
        <f>SUM(G4:J4)</f>
        <v>0</v>
      </c>
    </row>
    <row r="5" spans="1:1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83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37</v>
      </c>
    </row>
    <row r="31" spans="1:11" ht="15.75" customHeight="1" x14ac:dyDescent="0.35">
      <c r="A31" s="28" t="s">
        <v>32</v>
      </c>
      <c r="B31" s="227" t="s">
        <v>44</v>
      </c>
      <c r="C31" s="228"/>
      <c r="D31" s="228"/>
      <c r="E31" s="229"/>
      <c r="F31" s="45" t="s">
        <v>44</v>
      </c>
      <c r="G31" s="35"/>
      <c r="H31" s="35"/>
      <c r="I31" s="84"/>
      <c r="J31" s="35"/>
      <c r="K31" s="84" t="s">
        <v>44</v>
      </c>
    </row>
    <row r="32" spans="1:11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227" t="s">
        <v>44</v>
      </c>
      <c r="C36" s="228"/>
      <c r="D36" s="228"/>
      <c r="E36" s="229"/>
      <c r="F36" s="45" t="s">
        <v>44</v>
      </c>
      <c r="G36" s="35"/>
      <c r="H36" s="35"/>
      <c r="I36" s="84"/>
      <c r="J36" s="35"/>
      <c r="K36" s="84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227" t="s">
        <v>44</v>
      </c>
      <c r="C41" s="228"/>
      <c r="D41" s="228"/>
      <c r="E41" s="229"/>
      <c r="F41" s="45" t="s">
        <v>44</v>
      </c>
      <c r="G41" s="35"/>
      <c r="H41" s="35"/>
      <c r="I41" s="84"/>
      <c r="J41" s="35"/>
      <c r="K41" s="84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6" spans="1:11" ht="15.75" customHeight="1" x14ac:dyDescent="0.35">
      <c r="A46" s="28" t="s">
        <v>67</v>
      </c>
      <c r="B46" s="227" t="s">
        <v>44</v>
      </c>
      <c r="C46" s="228"/>
      <c r="D46" s="228"/>
      <c r="E46" s="229"/>
      <c r="F46" s="45" t="s">
        <v>44</v>
      </c>
      <c r="G46" s="35"/>
      <c r="H46" s="35"/>
      <c r="I46" s="84"/>
      <c r="J46" s="35"/>
      <c r="K46" s="84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68</v>
      </c>
      <c r="B51" s="227" t="s">
        <v>44</v>
      </c>
      <c r="C51" s="228"/>
      <c r="D51" s="228"/>
      <c r="E51" s="229"/>
      <c r="F51" s="45" t="s">
        <v>44</v>
      </c>
      <c r="G51" s="35"/>
      <c r="H51" s="35"/>
      <c r="I51" s="84"/>
      <c r="J51" s="35"/>
      <c r="K51" s="84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69</v>
      </c>
      <c r="B56" s="227" t="s">
        <v>44</v>
      </c>
      <c r="C56" s="228"/>
      <c r="D56" s="228"/>
      <c r="E56" s="229"/>
      <c r="F56" s="45" t="s">
        <v>44</v>
      </c>
      <c r="G56" s="35"/>
      <c r="H56" s="35"/>
      <c r="I56" s="84"/>
      <c r="J56" s="35"/>
      <c r="K56" s="84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1" spans="1:11" ht="15.75" customHeight="1" x14ac:dyDescent="0.35">
      <c r="A61" s="28" t="s">
        <v>70</v>
      </c>
      <c r="B61" s="227" t="s">
        <v>44</v>
      </c>
      <c r="C61" s="228"/>
      <c r="D61" s="228"/>
      <c r="E61" s="229"/>
      <c r="F61" s="45" t="s">
        <v>44</v>
      </c>
      <c r="G61" s="35"/>
      <c r="H61" s="35"/>
      <c r="I61" s="84"/>
      <c r="J61" s="35"/>
      <c r="K61" s="84" t="s">
        <v>44</v>
      </c>
    </row>
    <row r="62" spans="1:11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71</v>
      </c>
      <c r="B66" s="227" t="s">
        <v>44</v>
      </c>
      <c r="C66" s="228"/>
      <c r="D66" s="228"/>
      <c r="E66" s="229"/>
      <c r="F66" s="45" t="s">
        <v>44</v>
      </c>
      <c r="G66" s="35"/>
      <c r="H66" s="35"/>
      <c r="I66" s="84"/>
      <c r="J66" s="35"/>
      <c r="K66" s="84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72</v>
      </c>
      <c r="B71" s="227" t="s">
        <v>44</v>
      </c>
      <c r="C71" s="228"/>
      <c r="D71" s="228"/>
      <c r="E71" s="229"/>
      <c r="F71" s="45" t="s">
        <v>44</v>
      </c>
      <c r="G71" s="35"/>
      <c r="H71" s="35"/>
      <c r="I71" s="84"/>
      <c r="J71" s="35"/>
      <c r="K71" s="84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">
    <cfRule type="cellIs" priority="1" stopIfTrue="1" operator="lessThanOrEqual">
      <formula>0</formula>
    </cfRule>
  </conditionalFormatting>
  <conditionalFormatting sqref="K4:K27">
    <cfRule type="cellIs" dxfId="17" priority="2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94"/>
  <sheetViews>
    <sheetView topLeftCell="A3" zoomScale="90" zoomScaleNormal="90" workbookViewId="0">
      <selection activeCell="K20" sqref="K20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143</v>
      </c>
    </row>
    <row r="4" spans="1:11" ht="13.5" customHeight="1" x14ac:dyDescent="0.4">
      <c r="E4" s="58"/>
    </row>
    <row r="5" spans="1:11" ht="16.5" customHeight="1" x14ac:dyDescent="0.4">
      <c r="B5" s="59" t="s">
        <v>144</v>
      </c>
      <c r="E5" s="58"/>
    </row>
    <row r="6" spans="1:11" ht="16.5" customHeight="1" x14ac:dyDescent="0.4">
      <c r="B6" s="60" t="s">
        <v>145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45</v>
      </c>
    </row>
    <row r="10" spans="1:11" ht="13.5" customHeight="1" x14ac:dyDescent="0.35">
      <c r="A10" s="57" t="s">
        <v>32</v>
      </c>
      <c r="B10" s="200" t="s">
        <v>146</v>
      </c>
      <c r="C10" s="132">
        <v>2013</v>
      </c>
      <c r="D10" s="131"/>
      <c r="E10" s="131" t="s">
        <v>147</v>
      </c>
      <c r="F10" s="133" t="s">
        <v>83</v>
      </c>
      <c r="I10" s="134">
        <v>76</v>
      </c>
      <c r="J10" s="134">
        <v>79</v>
      </c>
      <c r="K10" s="135">
        <v>155</v>
      </c>
    </row>
    <row r="11" spans="1:11" ht="13.5" customHeight="1" x14ac:dyDescent="0.35">
      <c r="A11" s="57" t="s">
        <v>33</v>
      </c>
      <c r="B11" s="201" t="s">
        <v>88</v>
      </c>
      <c r="C11" s="137">
        <v>2010</v>
      </c>
      <c r="D11" s="136"/>
      <c r="E11" s="136" t="s">
        <v>89</v>
      </c>
      <c r="F11" s="138" t="s">
        <v>83</v>
      </c>
      <c r="I11" s="134">
        <v>78</v>
      </c>
      <c r="J11" s="134">
        <v>74</v>
      </c>
      <c r="K11" s="135">
        <v>152</v>
      </c>
    </row>
    <row r="12" spans="1:11" ht="13.5" customHeight="1" x14ac:dyDescent="0.35">
      <c r="A12" s="57" t="s">
        <v>34</v>
      </c>
      <c r="B12" s="201" t="s">
        <v>90</v>
      </c>
      <c r="C12" s="137">
        <v>2009</v>
      </c>
      <c r="D12" s="136"/>
      <c r="E12" s="136" t="s">
        <v>118</v>
      </c>
      <c r="F12" s="138" t="s">
        <v>83</v>
      </c>
      <c r="I12" s="134">
        <v>76</v>
      </c>
      <c r="J12" s="134">
        <v>75</v>
      </c>
      <c r="K12" s="135">
        <v>151</v>
      </c>
    </row>
    <row r="13" spans="1:11" ht="13.5" customHeight="1" x14ac:dyDescent="0.4">
      <c r="G13" s="81"/>
      <c r="H13" s="81"/>
      <c r="I13" s="81"/>
      <c r="J13" s="81"/>
      <c r="K13" s="82"/>
    </row>
    <row r="14" spans="1:11" ht="13.5" customHeight="1" x14ac:dyDescent="0.4">
      <c r="A14" t="s">
        <v>61</v>
      </c>
      <c r="G14" s="81"/>
      <c r="H14" s="81"/>
      <c r="I14" s="81"/>
      <c r="J14" s="81"/>
      <c r="K14" s="82"/>
    </row>
    <row r="15" spans="1:11" ht="13.5" customHeight="1" x14ac:dyDescent="0.35">
      <c r="A15" s="57" t="s">
        <v>32</v>
      </c>
      <c r="B15" s="231" t="s">
        <v>118</v>
      </c>
      <c r="C15" s="232"/>
      <c r="D15" s="232"/>
      <c r="E15" s="233"/>
      <c r="F15" s="114" t="s">
        <v>83</v>
      </c>
      <c r="I15" s="115"/>
      <c r="J15" s="115"/>
      <c r="K15" s="116">
        <v>407</v>
      </c>
    </row>
    <row r="16" spans="1:11" ht="13.5" customHeight="1" x14ac:dyDescent="0.35">
      <c r="A16" s="57"/>
      <c r="B16" s="221" t="s">
        <v>90</v>
      </c>
      <c r="C16" s="186" t="s">
        <v>44</v>
      </c>
      <c r="D16" s="186"/>
      <c r="E16" s="186"/>
      <c r="F16" s="222"/>
      <c r="I16" s="223">
        <v>76</v>
      </c>
      <c r="J16" s="223">
        <v>75</v>
      </c>
      <c r="K16" s="223">
        <v>151</v>
      </c>
    </row>
    <row r="17" spans="1:11" ht="13.5" customHeight="1" x14ac:dyDescent="0.35">
      <c r="A17" s="57"/>
      <c r="B17" s="221" t="s">
        <v>92</v>
      </c>
      <c r="C17" s="186" t="s">
        <v>44</v>
      </c>
      <c r="D17" s="186"/>
      <c r="E17" s="186"/>
      <c r="F17" s="222"/>
      <c r="I17" s="223">
        <v>67</v>
      </c>
      <c r="J17" s="223">
        <v>67</v>
      </c>
      <c r="K17" s="223">
        <v>134</v>
      </c>
    </row>
    <row r="18" spans="1:11" ht="13.5" customHeight="1" x14ac:dyDescent="0.35">
      <c r="A18" s="57"/>
      <c r="B18" s="221" t="s">
        <v>94</v>
      </c>
      <c r="C18" s="186" t="s">
        <v>44</v>
      </c>
      <c r="D18" s="186"/>
      <c r="E18" s="186"/>
      <c r="F18" s="222"/>
      <c r="I18" s="223">
        <v>61</v>
      </c>
      <c r="J18" s="223">
        <v>61</v>
      </c>
      <c r="K18" s="223">
        <v>122</v>
      </c>
    </row>
    <row r="19" spans="1:11" ht="13.5" customHeight="1" x14ac:dyDescent="0.4">
      <c r="A19" s="57"/>
      <c r="F19" s="98"/>
      <c r="G19" s="81"/>
      <c r="H19" s="81"/>
      <c r="I19" s="81"/>
      <c r="J19" s="81"/>
      <c r="K19" s="82"/>
    </row>
    <row r="20" spans="1:11" ht="13.5" customHeight="1" x14ac:dyDescent="0.4">
      <c r="A20" t="s">
        <v>46</v>
      </c>
      <c r="F20" s="98"/>
      <c r="G20" s="81"/>
      <c r="H20" s="81"/>
      <c r="I20" s="81"/>
      <c r="J20" s="81"/>
      <c r="K20" s="82"/>
    </row>
    <row r="21" spans="1:11" ht="13.5" customHeight="1" x14ac:dyDescent="0.35">
      <c r="A21" s="57" t="s">
        <v>32</v>
      </c>
      <c r="B21" s="201" t="s">
        <v>140</v>
      </c>
      <c r="C21" s="137">
        <v>2011</v>
      </c>
      <c r="D21" s="136"/>
      <c r="E21" s="136" t="s">
        <v>137</v>
      </c>
      <c r="F21" s="160" t="s">
        <v>83</v>
      </c>
      <c r="I21" s="134">
        <v>96</v>
      </c>
      <c r="J21" s="134">
        <v>96</v>
      </c>
      <c r="K21" s="161">
        <v>192</v>
      </c>
    </row>
    <row r="22" spans="1:11" ht="13.5" customHeight="1" x14ac:dyDescent="0.35">
      <c r="A22" s="57" t="s">
        <v>33</v>
      </c>
      <c r="B22" s="201" t="s">
        <v>80</v>
      </c>
      <c r="C22" s="137">
        <v>2010</v>
      </c>
      <c r="D22" s="162" t="s">
        <v>81</v>
      </c>
      <c r="E22" s="162" t="s">
        <v>82</v>
      </c>
      <c r="F22" s="163" t="s">
        <v>83</v>
      </c>
      <c r="I22" s="134">
        <v>95</v>
      </c>
      <c r="J22" s="134">
        <v>94</v>
      </c>
      <c r="K22" s="161">
        <v>189</v>
      </c>
    </row>
    <row r="23" spans="1:11" ht="13.5" customHeight="1" x14ac:dyDescent="0.35">
      <c r="A23" s="57" t="s">
        <v>34</v>
      </c>
      <c r="B23" s="201" t="s">
        <v>139</v>
      </c>
      <c r="C23" s="137">
        <v>2010</v>
      </c>
      <c r="D23" s="136"/>
      <c r="E23" s="136" t="s">
        <v>137</v>
      </c>
      <c r="F23" s="160" t="s">
        <v>83</v>
      </c>
      <c r="I23" s="134">
        <v>91</v>
      </c>
      <c r="J23" s="189">
        <v>92</v>
      </c>
      <c r="K23" s="161">
        <v>183</v>
      </c>
    </row>
    <row r="24" spans="1:11" ht="13.5" customHeight="1" x14ac:dyDescent="0.4">
      <c r="A24" s="57"/>
      <c r="F24" s="98"/>
      <c r="G24" s="81"/>
      <c r="H24" s="81"/>
      <c r="I24" s="81"/>
      <c r="J24" s="81"/>
      <c r="K24" s="82"/>
    </row>
    <row r="25" spans="1:11" ht="13.5" customHeight="1" x14ac:dyDescent="0.4">
      <c r="A25" t="s">
        <v>62</v>
      </c>
      <c r="F25" s="98"/>
      <c r="G25" s="81"/>
      <c r="H25" s="81"/>
      <c r="I25" s="81"/>
      <c r="J25" s="81"/>
      <c r="K25" s="82"/>
    </row>
    <row r="26" spans="1:11" ht="13.5" customHeight="1" x14ac:dyDescent="0.35">
      <c r="A26" s="57" t="s">
        <v>32</v>
      </c>
      <c r="B26" s="240" t="s">
        <v>141</v>
      </c>
      <c r="C26" s="241"/>
      <c r="D26" s="241"/>
      <c r="E26" s="242"/>
      <c r="F26" s="122" t="s">
        <v>83</v>
      </c>
      <c r="I26" s="115"/>
      <c r="J26" s="115"/>
      <c r="K26" s="116">
        <v>556</v>
      </c>
    </row>
    <row r="27" spans="1:11" ht="13.5" customHeight="1" x14ac:dyDescent="0.35">
      <c r="A27" s="57"/>
      <c r="B27" s="202" t="s">
        <v>131</v>
      </c>
      <c r="C27" s="117" t="s">
        <v>44</v>
      </c>
      <c r="D27" s="115"/>
      <c r="E27" s="115"/>
      <c r="F27" s="115"/>
      <c r="I27" s="169">
        <v>89</v>
      </c>
      <c r="J27" s="169">
        <v>92</v>
      </c>
      <c r="K27" s="170">
        <v>181</v>
      </c>
    </row>
    <row r="28" spans="1:11" ht="13.5" customHeight="1" x14ac:dyDescent="0.35">
      <c r="A28" s="57"/>
      <c r="B28" s="202" t="s">
        <v>139</v>
      </c>
      <c r="C28" s="117" t="s">
        <v>44</v>
      </c>
      <c r="D28" s="115"/>
      <c r="E28" s="115"/>
      <c r="F28" s="115"/>
      <c r="I28" s="169">
        <v>91</v>
      </c>
      <c r="J28" s="169">
        <v>92</v>
      </c>
      <c r="K28" s="170">
        <v>183</v>
      </c>
    </row>
    <row r="29" spans="1:11" ht="13.5" customHeight="1" x14ac:dyDescent="0.35">
      <c r="A29" s="57"/>
      <c r="B29" s="202" t="s">
        <v>140</v>
      </c>
      <c r="C29" s="117" t="s">
        <v>44</v>
      </c>
      <c r="D29" s="115"/>
      <c r="E29" s="115"/>
      <c r="F29" s="115"/>
      <c r="I29" s="169">
        <v>96</v>
      </c>
      <c r="J29" s="169">
        <v>96</v>
      </c>
      <c r="K29" s="170">
        <v>192</v>
      </c>
    </row>
    <row r="30" spans="1:11" ht="13.5" customHeight="1" x14ac:dyDescent="0.4">
      <c r="F30" s="98"/>
      <c r="G30" s="81"/>
      <c r="H30" s="81"/>
      <c r="I30" s="81"/>
      <c r="J30" s="81"/>
      <c r="K30" s="82"/>
    </row>
    <row r="31" spans="1:11" ht="13.5" customHeight="1" x14ac:dyDescent="0.4">
      <c r="A31" t="s">
        <v>47</v>
      </c>
      <c r="F31" s="98"/>
      <c r="G31" s="81"/>
      <c r="H31" s="81"/>
      <c r="I31" s="81"/>
      <c r="J31" s="81"/>
      <c r="K31" s="82"/>
    </row>
    <row r="32" spans="1:11" ht="13.5" customHeight="1" x14ac:dyDescent="0.35">
      <c r="A32" s="57" t="s">
        <v>32</v>
      </c>
      <c r="B32" s="203" t="s">
        <v>98</v>
      </c>
      <c r="C32" s="101">
        <v>2007</v>
      </c>
      <c r="D32" s="102"/>
      <c r="E32" s="102" t="s">
        <v>99</v>
      </c>
      <c r="F32" s="103" t="s">
        <v>83</v>
      </c>
      <c r="I32" s="104">
        <v>79</v>
      </c>
      <c r="J32" s="104">
        <v>77</v>
      </c>
      <c r="K32" s="119">
        <f t="shared" ref="K32:K33" si="0">SUM(I32:J32)</f>
        <v>156</v>
      </c>
    </row>
    <row r="33" spans="1:11" ht="13.5" customHeight="1" x14ac:dyDescent="0.45">
      <c r="A33" s="57" t="s">
        <v>33</v>
      </c>
      <c r="B33" s="204" t="s">
        <v>97</v>
      </c>
      <c r="C33" s="101">
        <v>2008</v>
      </c>
      <c r="D33" s="102" t="s">
        <v>44</v>
      </c>
      <c r="E33" s="121" t="s">
        <v>136</v>
      </c>
      <c r="F33" s="103" t="s">
        <v>83</v>
      </c>
      <c r="I33" s="104">
        <v>73</v>
      </c>
      <c r="J33" s="104">
        <v>80</v>
      </c>
      <c r="K33" s="119">
        <f t="shared" si="0"/>
        <v>153</v>
      </c>
    </row>
    <row r="34" spans="1:11" ht="13.5" customHeight="1" x14ac:dyDescent="0.4">
      <c r="A34" s="57" t="s">
        <v>34</v>
      </c>
      <c r="B34" t="str">
        <f>Lpu_Fiú_b_20!B5</f>
        <v>-</v>
      </c>
      <c r="C34" t="str">
        <f>Lpu_Fiú_b_20!C5</f>
        <v>-</v>
      </c>
      <c r="D34" t="str">
        <f>Lpu_Fiú_b_20!D5</f>
        <v>-</v>
      </c>
      <c r="E34" t="str">
        <f>Lpu_Fiú_b_20!E5</f>
        <v>-</v>
      </c>
      <c r="F34" s="98" t="str">
        <f>Lpu_Fiú_b_20!F5</f>
        <v>-</v>
      </c>
      <c r="G34" s="81"/>
      <c r="H34" s="81"/>
      <c r="I34" s="81" t="str">
        <f>Lpu_Fiú_b_20!G5</f>
        <v>-</v>
      </c>
      <c r="J34" s="81" t="str">
        <f>Lpu_Fiú_b_20!H5</f>
        <v>-</v>
      </c>
      <c r="K34" s="82">
        <f>Lpu_Fiú_b_20!I5</f>
        <v>0</v>
      </c>
    </row>
    <row r="35" spans="1:11" ht="13.5" customHeight="1" x14ac:dyDescent="0.4">
      <c r="G35" s="81"/>
      <c r="H35" s="81"/>
      <c r="I35" s="81"/>
      <c r="J35" s="81"/>
      <c r="K35" s="82"/>
    </row>
    <row r="36" spans="1:11" ht="13.5" customHeight="1" x14ac:dyDescent="0.4">
      <c r="A36" t="s">
        <v>49</v>
      </c>
      <c r="G36" s="81"/>
      <c r="H36" s="81"/>
      <c r="I36" s="81"/>
      <c r="J36" s="81"/>
      <c r="K36" s="82"/>
    </row>
    <row r="37" spans="1:11" ht="13.5" customHeight="1" x14ac:dyDescent="0.35">
      <c r="A37" s="57" t="s">
        <v>32</v>
      </c>
      <c r="B37" s="206" t="s">
        <v>110</v>
      </c>
      <c r="C37" s="101">
        <v>2005</v>
      </c>
      <c r="D37" s="102"/>
      <c r="E37" s="102" t="s">
        <v>133</v>
      </c>
      <c r="F37" s="103" t="s">
        <v>83</v>
      </c>
      <c r="G37" s="104">
        <v>97</v>
      </c>
      <c r="H37" s="104">
        <v>97</v>
      </c>
      <c r="I37" s="104">
        <v>95</v>
      </c>
      <c r="J37" s="104">
        <v>98</v>
      </c>
      <c r="K37" s="119">
        <f t="shared" ref="K37:K38" si="1">SUM(G37:J37)</f>
        <v>387</v>
      </c>
    </row>
    <row r="38" spans="1:11" ht="13.5" customHeight="1" x14ac:dyDescent="0.35">
      <c r="A38" s="57" t="s">
        <v>33</v>
      </c>
      <c r="B38" s="206" t="s">
        <v>109</v>
      </c>
      <c r="C38" s="101">
        <v>2008</v>
      </c>
      <c r="D38" s="102"/>
      <c r="E38" s="102" t="s">
        <v>133</v>
      </c>
      <c r="F38" s="103" t="s">
        <v>83</v>
      </c>
      <c r="G38" s="104">
        <v>95</v>
      </c>
      <c r="H38" s="104">
        <v>97</v>
      </c>
      <c r="I38" s="104">
        <v>96</v>
      </c>
      <c r="J38" s="104">
        <v>95</v>
      </c>
      <c r="K38" s="119">
        <f t="shared" si="1"/>
        <v>383</v>
      </c>
    </row>
    <row r="39" spans="1:11" ht="13.5" customHeight="1" x14ac:dyDescent="0.4">
      <c r="A39" s="57" t="s">
        <v>34</v>
      </c>
      <c r="B39" t="str">
        <f>Lpu_Fiú_c_40!B5</f>
        <v>-</v>
      </c>
      <c r="C39" t="str">
        <f>Lpu_Fiú_c_40!C5</f>
        <v>-</v>
      </c>
      <c r="D39" t="str">
        <f>Lpu_Fiú_c_40!D5</f>
        <v>-</v>
      </c>
      <c r="E39" t="str">
        <f>Lpu_Fiú_c_40!E5</f>
        <v>-</v>
      </c>
      <c r="F39" t="str">
        <f>Lpu_Fiú_c_40!F5</f>
        <v>-</v>
      </c>
      <c r="G39" s="81" t="str">
        <f>Lpu_Fiú_c_40!G5</f>
        <v>-</v>
      </c>
      <c r="H39" s="81" t="str">
        <f>Lpu_Fiú_c_40!H5</f>
        <v>-</v>
      </c>
      <c r="I39" s="81" t="str">
        <f>Lpu_Fiú_c_40!I5</f>
        <v>-</v>
      </c>
      <c r="J39" s="81" t="str">
        <f>Lpu_Fiú_c_40!J5</f>
        <v>-</v>
      </c>
      <c r="K39" s="82">
        <f>Lpu_Fiú_c_40!K5</f>
        <v>0</v>
      </c>
    </row>
    <row r="40" spans="1:11" ht="13.5" customHeight="1" x14ac:dyDescent="0.4">
      <c r="G40" s="81"/>
      <c r="H40" s="81"/>
      <c r="I40" s="81"/>
      <c r="J40" s="81"/>
      <c r="K40" s="82"/>
    </row>
    <row r="41" spans="1:11" ht="13.5" customHeight="1" x14ac:dyDescent="0.4">
      <c r="A41" t="s">
        <v>50</v>
      </c>
      <c r="G41" s="81"/>
      <c r="H41" s="81"/>
      <c r="I41" s="81"/>
      <c r="J41" s="81"/>
      <c r="K41" s="82"/>
    </row>
    <row r="42" spans="1:11" ht="13.5" customHeight="1" x14ac:dyDescent="0.35">
      <c r="A42" s="57" t="s">
        <v>32</v>
      </c>
      <c r="B42" s="200" t="s">
        <v>148</v>
      </c>
      <c r="C42" s="132">
        <v>2011</v>
      </c>
      <c r="D42" s="176"/>
      <c r="E42" s="176" t="s">
        <v>149</v>
      </c>
      <c r="F42" s="177" t="s">
        <v>83</v>
      </c>
      <c r="I42" s="178">
        <v>68</v>
      </c>
      <c r="J42" s="178">
        <v>71</v>
      </c>
      <c r="K42" s="179">
        <v>139</v>
      </c>
    </row>
    <row r="43" spans="1:11" ht="13.5" customHeight="1" x14ac:dyDescent="0.35">
      <c r="A43" s="57" t="s">
        <v>33</v>
      </c>
      <c r="B43" s="200" t="s">
        <v>116</v>
      </c>
      <c r="C43" s="132">
        <v>2009</v>
      </c>
      <c r="D43" s="176"/>
      <c r="E43" s="176" t="s">
        <v>173</v>
      </c>
      <c r="F43" s="177" t="s">
        <v>83</v>
      </c>
      <c r="I43" s="178">
        <v>64</v>
      </c>
      <c r="J43" s="178">
        <v>68</v>
      </c>
      <c r="K43" s="179">
        <v>132</v>
      </c>
    </row>
    <row r="44" spans="1:11" ht="13.5" customHeight="1" x14ac:dyDescent="0.35">
      <c r="A44" s="57" t="s">
        <v>34</v>
      </c>
      <c r="B44" s="200" t="s">
        <v>115</v>
      </c>
      <c r="C44" s="132">
        <v>2009</v>
      </c>
      <c r="D44" s="176"/>
      <c r="E44" s="136" t="s">
        <v>172</v>
      </c>
      <c r="F44" s="177" t="s">
        <v>83</v>
      </c>
      <c r="I44" s="178">
        <v>56</v>
      </c>
      <c r="J44" s="178">
        <v>61</v>
      </c>
      <c r="K44" s="179">
        <v>117</v>
      </c>
    </row>
    <row r="45" spans="1:11" ht="13.5" customHeight="1" x14ac:dyDescent="0.4">
      <c r="G45" s="81"/>
      <c r="H45" s="81"/>
      <c r="I45" s="81"/>
      <c r="J45" s="81"/>
      <c r="K45" s="82"/>
    </row>
    <row r="46" spans="1:11" ht="13.5" customHeight="1" x14ac:dyDescent="0.4">
      <c r="A46" t="s">
        <v>63</v>
      </c>
      <c r="G46" s="81"/>
      <c r="H46" s="81"/>
      <c r="I46" s="81"/>
      <c r="J46" s="81"/>
      <c r="K46" s="82"/>
    </row>
    <row r="47" spans="1:11" ht="13.5" customHeight="1" x14ac:dyDescent="0.35">
      <c r="A47" s="57" t="s">
        <v>32</v>
      </c>
      <c r="B47" s="240" t="s">
        <v>173</v>
      </c>
      <c r="C47" s="241"/>
      <c r="D47" s="241"/>
      <c r="E47" s="242"/>
      <c r="F47" s="114" t="s">
        <v>83</v>
      </c>
      <c r="I47" s="115"/>
      <c r="J47" s="115"/>
      <c r="K47" s="116">
        <v>318</v>
      </c>
    </row>
    <row r="48" spans="1:11" ht="13.5" customHeight="1" x14ac:dyDescent="0.35">
      <c r="A48" s="57"/>
      <c r="B48" s="205" t="s">
        <v>115</v>
      </c>
      <c r="C48" s="117" t="s">
        <v>44</v>
      </c>
      <c r="D48" s="115"/>
      <c r="E48" s="115"/>
      <c r="F48" s="115"/>
      <c r="I48" s="186">
        <v>56</v>
      </c>
      <c r="J48" s="186">
        <v>61</v>
      </c>
      <c r="K48" s="186">
        <v>117</v>
      </c>
    </row>
    <row r="49" spans="1:11" ht="13.5" customHeight="1" x14ac:dyDescent="0.35">
      <c r="A49" s="57"/>
      <c r="B49" s="205" t="s">
        <v>116</v>
      </c>
      <c r="C49" s="117" t="s">
        <v>44</v>
      </c>
      <c r="D49" s="115"/>
      <c r="E49" s="115"/>
      <c r="F49" s="115"/>
      <c r="I49" s="186">
        <v>64</v>
      </c>
      <c r="J49" s="186">
        <v>68</v>
      </c>
      <c r="K49" s="186">
        <v>132</v>
      </c>
    </row>
    <row r="50" spans="1:11" ht="13.5" customHeight="1" x14ac:dyDescent="0.35">
      <c r="A50" s="57"/>
      <c r="B50" s="205" t="s">
        <v>117</v>
      </c>
      <c r="C50" s="117" t="s">
        <v>44</v>
      </c>
      <c r="D50" s="115"/>
      <c r="E50" s="115"/>
      <c r="F50" s="115"/>
      <c r="I50" s="186">
        <v>38</v>
      </c>
      <c r="J50" s="186">
        <v>31</v>
      </c>
      <c r="K50" s="186">
        <v>69</v>
      </c>
    </row>
    <row r="51" spans="1:11" ht="13.5" customHeight="1" x14ac:dyDescent="0.4">
      <c r="A51" s="57"/>
      <c r="G51" s="81"/>
      <c r="H51" s="81"/>
      <c r="I51" s="81"/>
      <c r="J51" s="81"/>
      <c r="K51" s="82"/>
    </row>
    <row r="52" spans="1:11" ht="13.5" customHeight="1" x14ac:dyDescent="0.4">
      <c r="A52" t="s">
        <v>51</v>
      </c>
      <c r="F52" s="98"/>
      <c r="G52" s="81"/>
      <c r="H52" s="81"/>
      <c r="I52" s="81"/>
      <c r="J52" s="81"/>
      <c r="K52" s="82"/>
    </row>
    <row r="53" spans="1:11" ht="13.5" customHeight="1" x14ac:dyDescent="0.35">
      <c r="A53" s="57" t="s">
        <v>32</v>
      </c>
      <c r="B53" s="206" t="s">
        <v>158</v>
      </c>
      <c r="C53" s="101">
        <v>2011</v>
      </c>
      <c r="D53" s="102" t="s">
        <v>44</v>
      </c>
      <c r="E53" s="102" t="s">
        <v>157</v>
      </c>
      <c r="F53" s="103" t="s">
        <v>83</v>
      </c>
      <c r="I53" s="134">
        <v>93</v>
      </c>
      <c r="J53" s="134">
        <v>92</v>
      </c>
      <c r="K53" s="191">
        <v>185</v>
      </c>
    </row>
    <row r="54" spans="1:11" ht="13.5" customHeight="1" x14ac:dyDescent="0.4">
      <c r="A54" s="57"/>
      <c r="B54" t="str">
        <f>Lpu_zárt_Leány_a_20!B4</f>
        <v>-</v>
      </c>
      <c r="C54" t="str">
        <f>Lpu_zárt_Leány_a_20!C4</f>
        <v>-</v>
      </c>
      <c r="D54" t="str">
        <f>Lpu_zárt_Leány_a_20!D4</f>
        <v>-</v>
      </c>
      <c r="E54" t="str">
        <f>Lpu_zárt_Leány_a_20!E4</f>
        <v>-</v>
      </c>
      <c r="F54" s="98" t="str">
        <f>Lpu_zárt_Leány_a_20!F4</f>
        <v>-</v>
      </c>
      <c r="G54" s="81"/>
      <c r="H54" s="81"/>
      <c r="I54" s="81" t="str">
        <f>Lpu_zárt_Leány_a_20!G4</f>
        <v>-</v>
      </c>
      <c r="J54" s="81" t="str">
        <f>Lpu_zárt_Leány_a_20!H4</f>
        <v>-</v>
      </c>
      <c r="K54" s="82">
        <f>Lpu_zárt_Leány_a_20!I4</f>
        <v>0</v>
      </c>
    </row>
    <row r="55" spans="1:11" ht="13.5" customHeight="1" x14ac:dyDescent="0.4">
      <c r="A55" t="s">
        <v>52</v>
      </c>
      <c r="F55" s="98"/>
      <c r="G55" s="81"/>
      <c r="H55" s="81"/>
      <c r="I55" s="81"/>
      <c r="J55" s="81"/>
      <c r="K55" s="82"/>
    </row>
    <row r="56" spans="1:11" ht="13.5" customHeight="1" x14ac:dyDescent="0.35">
      <c r="A56" s="57" t="s">
        <v>32</v>
      </c>
      <c r="B56" s="200" t="s">
        <v>154</v>
      </c>
      <c r="C56" s="132">
        <v>2008</v>
      </c>
      <c r="D56" s="131"/>
      <c r="E56" s="176" t="s">
        <v>156</v>
      </c>
      <c r="F56" s="177" t="s">
        <v>83</v>
      </c>
      <c r="I56" s="178">
        <v>83</v>
      </c>
      <c r="J56" s="178">
        <v>82</v>
      </c>
      <c r="K56" s="179">
        <v>165</v>
      </c>
    </row>
    <row r="57" spans="1:11" ht="13.5" customHeight="1" x14ac:dyDescent="0.35">
      <c r="A57" s="57" t="s">
        <v>33</v>
      </c>
      <c r="B57" s="200" t="s">
        <v>155</v>
      </c>
      <c r="C57" s="132">
        <v>2008</v>
      </c>
      <c r="D57" s="131"/>
      <c r="E57" s="176" t="s">
        <v>156</v>
      </c>
      <c r="F57" s="177" t="s">
        <v>83</v>
      </c>
      <c r="I57" s="178">
        <v>73</v>
      </c>
      <c r="J57" s="178">
        <v>79</v>
      </c>
      <c r="K57" s="179">
        <v>152</v>
      </c>
    </row>
    <row r="58" spans="1:11" ht="13.5" customHeight="1" x14ac:dyDescent="0.35">
      <c r="A58" s="57" t="s">
        <v>34</v>
      </c>
      <c r="B58" s="207" t="s">
        <v>152</v>
      </c>
      <c r="C58" s="137">
        <v>2008</v>
      </c>
      <c r="D58" s="131"/>
      <c r="E58" s="176" t="s">
        <v>153</v>
      </c>
      <c r="F58" s="177" t="s">
        <v>83</v>
      </c>
      <c r="I58" s="178">
        <v>73</v>
      </c>
      <c r="J58" s="178">
        <v>71</v>
      </c>
      <c r="K58" s="179">
        <v>144</v>
      </c>
    </row>
    <row r="59" spans="1:11" ht="13.5" customHeight="1" x14ac:dyDescent="0.4">
      <c r="A59" s="57"/>
      <c r="F59" s="98"/>
      <c r="G59" s="81"/>
      <c r="H59" s="81"/>
      <c r="I59" s="81"/>
      <c r="J59" s="81"/>
      <c r="K59" s="82"/>
    </row>
    <row r="60" spans="1:11" ht="13.5" customHeight="1" x14ac:dyDescent="0.4">
      <c r="A60" t="s">
        <v>64</v>
      </c>
      <c r="F60" s="98"/>
      <c r="G60" s="81"/>
      <c r="H60" s="81"/>
      <c r="I60" s="81"/>
      <c r="J60" s="81"/>
      <c r="K60" s="82"/>
    </row>
    <row r="61" spans="1:11" ht="13.5" customHeight="1" x14ac:dyDescent="0.35">
      <c r="A61" s="57" t="s">
        <v>32</v>
      </c>
      <c r="B61" s="206" t="s">
        <v>124</v>
      </c>
      <c r="C61" s="101"/>
      <c r="D61" s="102"/>
      <c r="E61" s="102" t="s">
        <v>138</v>
      </c>
      <c r="F61" s="103" t="s">
        <v>83</v>
      </c>
      <c r="G61" s="104">
        <v>99</v>
      </c>
      <c r="H61" s="104">
        <v>100</v>
      </c>
      <c r="I61" s="104">
        <v>98</v>
      </c>
      <c r="J61" s="211">
        <v>100</v>
      </c>
      <c r="K61" s="105">
        <v>397</v>
      </c>
    </row>
    <row r="62" spans="1:11" ht="13.5" customHeight="1" x14ac:dyDescent="0.35">
      <c r="A62" s="57" t="s">
        <v>33</v>
      </c>
      <c r="B62" s="206" t="s">
        <v>123</v>
      </c>
      <c r="C62" s="101"/>
      <c r="D62" s="102"/>
      <c r="E62" s="102" t="s">
        <v>171</v>
      </c>
      <c r="F62" s="103" t="s">
        <v>83</v>
      </c>
      <c r="G62" s="104">
        <v>99</v>
      </c>
      <c r="H62" s="104">
        <v>100</v>
      </c>
      <c r="I62" s="104">
        <v>99</v>
      </c>
      <c r="J62" s="104">
        <v>99</v>
      </c>
      <c r="K62" s="105">
        <v>397</v>
      </c>
    </row>
    <row r="63" spans="1:11" ht="13.5" customHeight="1" x14ac:dyDescent="0.35">
      <c r="A63" s="57" t="s">
        <v>34</v>
      </c>
      <c r="B63" s="206" t="s">
        <v>169</v>
      </c>
      <c r="C63" s="101"/>
      <c r="D63" s="102"/>
      <c r="E63" s="102" t="s">
        <v>170</v>
      </c>
      <c r="F63" s="103" t="s">
        <v>83</v>
      </c>
      <c r="G63" s="104">
        <v>99</v>
      </c>
      <c r="H63" s="104">
        <v>95</v>
      </c>
      <c r="I63" s="104">
        <v>96</v>
      </c>
      <c r="J63" s="104">
        <v>97</v>
      </c>
      <c r="K63" s="105">
        <v>387</v>
      </c>
    </row>
    <row r="64" spans="1:11" ht="13.5" customHeight="1" x14ac:dyDescent="0.4">
      <c r="F64" s="98"/>
      <c r="G64" s="81"/>
      <c r="H64" s="81"/>
      <c r="I64" s="81"/>
      <c r="J64" s="81"/>
      <c r="K64" s="82"/>
    </row>
    <row r="65" spans="1:11" ht="13.5" customHeight="1" x14ac:dyDescent="0.4">
      <c r="A65" t="s">
        <v>65</v>
      </c>
      <c r="F65" s="98"/>
      <c r="G65" s="81"/>
      <c r="H65" s="81"/>
      <c r="I65" s="81"/>
      <c r="J65" s="81"/>
      <c r="K65" s="82"/>
    </row>
    <row r="66" spans="1:11" ht="13.5" customHeight="1" x14ac:dyDescent="0.35">
      <c r="A66" s="57" t="s">
        <v>32</v>
      </c>
      <c r="B66" s="240" t="s">
        <v>125</v>
      </c>
      <c r="C66" s="241"/>
      <c r="D66" s="241"/>
      <c r="E66" s="242"/>
      <c r="F66" s="114" t="s">
        <v>83</v>
      </c>
      <c r="G66" s="115"/>
      <c r="H66" s="115"/>
      <c r="I66" s="116"/>
      <c r="J66" s="115"/>
      <c r="K66" s="116">
        <v>1136</v>
      </c>
    </row>
    <row r="67" spans="1:11" ht="13.5" customHeight="1" x14ac:dyDescent="0.35">
      <c r="A67" s="57"/>
      <c r="B67" s="208" t="s">
        <v>121</v>
      </c>
      <c r="C67" s="117" t="s">
        <v>44</v>
      </c>
      <c r="D67" s="115"/>
      <c r="E67" s="109" t="s">
        <v>125</v>
      </c>
      <c r="F67" s="114" t="s">
        <v>83</v>
      </c>
      <c r="G67" s="115">
        <v>88</v>
      </c>
      <c r="H67" s="115">
        <v>89</v>
      </c>
      <c r="I67" s="115">
        <v>94</v>
      </c>
      <c r="J67" s="115">
        <v>89</v>
      </c>
      <c r="K67" s="115">
        <v>360</v>
      </c>
    </row>
    <row r="68" spans="1:11" ht="13.5" customHeight="1" x14ac:dyDescent="0.35">
      <c r="A68" s="57"/>
      <c r="B68" s="208" t="s">
        <v>123</v>
      </c>
      <c r="C68" s="117" t="s">
        <v>44</v>
      </c>
      <c r="D68" s="115"/>
      <c r="E68" s="109" t="s">
        <v>125</v>
      </c>
      <c r="F68" s="114" t="s">
        <v>83</v>
      </c>
      <c r="G68" s="115">
        <v>99</v>
      </c>
      <c r="H68" s="115">
        <v>100</v>
      </c>
      <c r="I68" s="115">
        <v>98</v>
      </c>
      <c r="J68" s="115">
        <v>100</v>
      </c>
      <c r="K68" s="115">
        <v>397</v>
      </c>
    </row>
    <row r="69" spans="1:11" ht="13.5" customHeight="1" x14ac:dyDescent="0.35">
      <c r="A69" s="57"/>
      <c r="B69" s="208" t="s">
        <v>122</v>
      </c>
      <c r="C69" s="117" t="s">
        <v>44</v>
      </c>
      <c r="D69" s="115"/>
      <c r="E69" s="109" t="s">
        <v>125</v>
      </c>
      <c r="F69" s="114" t="s">
        <v>83</v>
      </c>
      <c r="G69" s="115">
        <v>97</v>
      </c>
      <c r="H69" s="115">
        <v>95</v>
      </c>
      <c r="I69" s="115">
        <v>92</v>
      </c>
      <c r="J69" s="115">
        <v>95</v>
      </c>
      <c r="K69" s="115">
        <v>379</v>
      </c>
    </row>
    <row r="70" spans="1:11" ht="13.5" customHeight="1" x14ac:dyDescent="0.4">
      <c r="F70" s="98"/>
      <c r="G70" s="81"/>
      <c r="H70" s="81"/>
      <c r="I70" s="81"/>
      <c r="J70" s="81"/>
      <c r="K70" s="82"/>
    </row>
    <row r="71" spans="1:11" ht="13.5" customHeight="1" x14ac:dyDescent="0.4">
      <c r="A71" t="s">
        <v>55</v>
      </c>
      <c r="F71" s="98"/>
      <c r="G71" s="81"/>
      <c r="H71" s="81"/>
      <c r="I71" s="81"/>
      <c r="J71" s="81"/>
      <c r="K71" s="82"/>
    </row>
    <row r="72" spans="1:11" ht="13.5" customHeight="1" x14ac:dyDescent="0.35">
      <c r="A72" s="57" t="s">
        <v>32</v>
      </c>
      <c r="B72" s="209" t="s">
        <v>84</v>
      </c>
      <c r="C72" s="193">
        <v>2010</v>
      </c>
      <c r="D72" s="194" t="s">
        <v>44</v>
      </c>
      <c r="E72" s="194" t="s">
        <v>114</v>
      </c>
      <c r="F72" s="195" t="s">
        <v>83</v>
      </c>
      <c r="I72" s="196">
        <v>92</v>
      </c>
      <c r="J72" s="196">
        <v>86</v>
      </c>
      <c r="K72" s="197">
        <v>178</v>
      </c>
    </row>
    <row r="73" spans="1:11" ht="13.5" customHeight="1" x14ac:dyDescent="0.35">
      <c r="A73" s="57" t="s">
        <v>33</v>
      </c>
      <c r="B73" s="201" t="s">
        <v>161</v>
      </c>
      <c r="C73" s="137">
        <v>2009</v>
      </c>
      <c r="D73" s="162"/>
      <c r="E73" s="162" t="s">
        <v>137</v>
      </c>
      <c r="F73" s="138" t="s">
        <v>83</v>
      </c>
      <c r="I73" s="134">
        <v>72</v>
      </c>
      <c r="J73" s="189">
        <v>78</v>
      </c>
      <c r="K73" s="135">
        <v>150</v>
      </c>
    </row>
    <row r="74" spans="1:11" ht="13.5" customHeight="1" x14ac:dyDescent="0.35">
      <c r="A74" s="57" t="s">
        <v>34</v>
      </c>
      <c r="B74" s="207" t="s">
        <v>140</v>
      </c>
      <c r="C74" s="137">
        <v>2011</v>
      </c>
      <c r="D74" s="162"/>
      <c r="E74" s="136" t="s">
        <v>137</v>
      </c>
      <c r="F74" s="199" t="s">
        <v>83</v>
      </c>
      <c r="I74" s="134">
        <v>79</v>
      </c>
      <c r="J74" s="134">
        <v>71</v>
      </c>
      <c r="K74" s="135">
        <v>150</v>
      </c>
    </row>
    <row r="75" spans="1:11" ht="13.5" customHeight="1" x14ac:dyDescent="0.4">
      <c r="F75" s="98"/>
      <c r="G75" s="81"/>
      <c r="H75" s="81"/>
      <c r="I75" s="81"/>
      <c r="J75" s="81"/>
      <c r="K75" s="82"/>
    </row>
    <row r="76" spans="1:11" ht="13.5" customHeight="1" x14ac:dyDescent="0.4">
      <c r="A76" t="s">
        <v>56</v>
      </c>
      <c r="G76" s="81"/>
      <c r="H76" s="81"/>
      <c r="I76" s="81"/>
      <c r="J76" s="81"/>
      <c r="K76" s="82"/>
    </row>
    <row r="77" spans="1:11" ht="13.5" customHeight="1" x14ac:dyDescent="0.45">
      <c r="A77" s="57" t="s">
        <v>32</v>
      </c>
      <c r="B77" s="206" t="s">
        <v>97</v>
      </c>
      <c r="C77" s="101">
        <v>2008</v>
      </c>
      <c r="D77" s="102"/>
      <c r="E77" s="121" t="s">
        <v>136</v>
      </c>
      <c r="F77" s="103" t="s">
        <v>83</v>
      </c>
      <c r="I77" s="104">
        <v>65</v>
      </c>
      <c r="J77" s="104">
        <v>65</v>
      </c>
      <c r="K77" s="105">
        <f>SUM(I77:J77)</f>
        <v>130</v>
      </c>
    </row>
    <row r="78" spans="1:11" ht="13.5" customHeight="1" x14ac:dyDescent="0.35">
      <c r="A78" s="57" t="s">
        <v>33</v>
      </c>
      <c r="B78" s="210" t="s">
        <v>98</v>
      </c>
      <c r="C78" s="101">
        <v>2007</v>
      </c>
      <c r="D78" s="102"/>
      <c r="E78" s="102" t="s">
        <v>99</v>
      </c>
      <c r="F78" s="103" t="s">
        <v>83</v>
      </c>
      <c r="I78" s="104">
        <v>58</v>
      </c>
      <c r="J78" s="104">
        <v>49</v>
      </c>
      <c r="K78" s="105">
        <f>SUM(I78:J78)</f>
        <v>107</v>
      </c>
    </row>
    <row r="79" spans="1:11" ht="13.5" customHeight="1" x14ac:dyDescent="0.4">
      <c r="A79" s="57" t="s">
        <v>34</v>
      </c>
      <c r="B79">
        <f>Lpi_Fiú_b_20!B5</f>
        <v>0</v>
      </c>
      <c r="C79" t="str">
        <f>Lpi_Fiú_b_20!C5</f>
        <v>-</v>
      </c>
      <c r="D79" t="str">
        <f>Lpi_Fiú_b_20!D5</f>
        <v>-</v>
      </c>
      <c r="E79">
        <f>Lpi_Fiú_b_20!E5</f>
        <v>0</v>
      </c>
      <c r="F79">
        <f>Lpi_Fiú_b_20!F5</f>
        <v>0</v>
      </c>
      <c r="G79" s="81"/>
      <c r="H79" s="81"/>
      <c r="I79" s="81" t="str">
        <f>Lpi_Fiú_b_20!G5</f>
        <v>-</v>
      </c>
      <c r="J79" s="81" t="str">
        <f>Lpi_Fiú_b_20!H5</f>
        <v>-</v>
      </c>
      <c r="K79" s="82">
        <f>Lpi_Fiú_b_20!I5</f>
        <v>0</v>
      </c>
    </row>
    <row r="80" spans="1:11" ht="13.5" customHeight="1" x14ac:dyDescent="0.4">
      <c r="G80" s="81"/>
      <c r="H80" s="81"/>
      <c r="I80" s="81"/>
      <c r="J80" s="81"/>
      <c r="K80" s="82"/>
    </row>
    <row r="81" spans="1:12" ht="13.5" customHeight="1" x14ac:dyDescent="0.4">
      <c r="A81" t="s">
        <v>57</v>
      </c>
      <c r="G81" s="81"/>
      <c r="H81" s="81"/>
      <c r="I81" s="81"/>
      <c r="J81" s="81"/>
      <c r="K81" s="82"/>
    </row>
    <row r="82" spans="1:12" ht="13.5" customHeight="1" x14ac:dyDescent="0.35">
      <c r="A82" s="57" t="s">
        <v>32</v>
      </c>
      <c r="B82" s="206" t="s">
        <v>100</v>
      </c>
      <c r="C82" s="101">
        <v>2006</v>
      </c>
      <c r="D82" s="102" t="s">
        <v>44</v>
      </c>
      <c r="E82" s="102" t="s">
        <v>101</v>
      </c>
      <c r="F82" s="103" t="s">
        <v>83</v>
      </c>
      <c r="G82" s="104">
        <v>91</v>
      </c>
      <c r="H82" s="104">
        <v>88</v>
      </c>
      <c r="I82" s="104">
        <v>89</v>
      </c>
      <c r="J82" s="104">
        <v>85</v>
      </c>
      <c r="K82" s="119">
        <f>SUM(G82:J82)</f>
        <v>353</v>
      </c>
    </row>
    <row r="83" spans="1:12" ht="13.5" customHeight="1" x14ac:dyDescent="0.4">
      <c r="A83" s="57" t="s">
        <v>33</v>
      </c>
      <c r="B83" t="str">
        <f>Lpi40_Fiú_c_40!B4</f>
        <v>-</v>
      </c>
      <c r="C83" t="str">
        <f>Lpi40_Fiú_c_40!C4</f>
        <v>-</v>
      </c>
      <c r="D83" t="str">
        <f>Lpi40_Fiú_c_40!D4</f>
        <v>-</v>
      </c>
      <c r="E83" t="str">
        <f>Lpi40_Fiú_c_40!E4</f>
        <v>-</v>
      </c>
      <c r="F83" t="str">
        <f>Lpi40_Fiú_c_40!F4</f>
        <v>-</v>
      </c>
      <c r="G83" s="81" t="str">
        <f>Lpi40_Fiú_c_40!G4</f>
        <v>-</v>
      </c>
      <c r="H83" s="81" t="str">
        <f>Lpi40_Fiú_c_40!H4</f>
        <v>-</v>
      </c>
      <c r="I83" s="81" t="str">
        <f>Lpi40_Fiú_c_40!I4</f>
        <v>-</v>
      </c>
      <c r="J83" s="81" t="str">
        <f>Lpi40_Fiú_c_40!J4</f>
        <v>-</v>
      </c>
      <c r="K83" s="82">
        <f>Lpi40_Fiú_c_40!K4</f>
        <v>0</v>
      </c>
    </row>
    <row r="84" spans="1:12" ht="13.5" customHeight="1" x14ac:dyDescent="0.4">
      <c r="A84" s="57" t="s">
        <v>34</v>
      </c>
      <c r="B84" t="str">
        <f>Lpi40_Fiú_c_40!B5</f>
        <v>-</v>
      </c>
      <c r="C84" t="str">
        <f>Lpi40_Fiú_c_40!C5</f>
        <v>-</v>
      </c>
      <c r="D84" t="str">
        <f>Lpi40_Fiú_c_40!D5</f>
        <v>-</v>
      </c>
      <c r="E84" t="str">
        <f>Lpi40_Fiú_c_40!E5</f>
        <v>-</v>
      </c>
      <c r="F84" t="str">
        <f>Lpi40_Fiú_c_40!F5</f>
        <v>-</v>
      </c>
      <c r="G84" s="81" t="str">
        <f>Lpi40_Fiú_c_40!G5</f>
        <v>-</v>
      </c>
      <c r="H84" s="81" t="str">
        <f>Lpi40_Fiú_c_40!H5</f>
        <v>-</v>
      </c>
      <c r="I84" s="81" t="str">
        <f>Lpi40_Fiú_c_40!I5</f>
        <v>-</v>
      </c>
      <c r="J84" s="81" t="str">
        <f>Lpi40_Fiú_c_40!J5</f>
        <v>-</v>
      </c>
      <c r="K84" s="82">
        <f>Lpi40_Fiú_c_40!K5</f>
        <v>0</v>
      </c>
    </row>
    <row r="85" spans="1:12" ht="13.5" customHeight="1" x14ac:dyDescent="0.4">
      <c r="G85" s="81"/>
      <c r="H85" s="81"/>
      <c r="I85" s="81"/>
      <c r="J85" s="81"/>
      <c r="K85" s="82"/>
    </row>
    <row r="86" spans="1:12" ht="13.5" customHeight="1" x14ac:dyDescent="0.4">
      <c r="A86" t="s">
        <v>60</v>
      </c>
      <c r="G86" s="81"/>
      <c r="H86" s="81"/>
      <c r="I86" s="81"/>
      <c r="J86" s="81"/>
      <c r="K86" s="82"/>
    </row>
    <row r="87" spans="1:12" ht="13.5" customHeight="1" x14ac:dyDescent="0.35">
      <c r="A87" s="57" t="s">
        <v>32</v>
      </c>
      <c r="B87" s="206" t="s">
        <v>122</v>
      </c>
      <c r="C87" s="101">
        <v>2007</v>
      </c>
      <c r="D87" s="102" t="s">
        <v>44</v>
      </c>
      <c r="E87" s="126" t="s">
        <v>171</v>
      </c>
      <c r="F87" s="126" t="s">
        <v>83</v>
      </c>
      <c r="G87" s="196">
        <v>78</v>
      </c>
      <c r="H87" s="196">
        <v>72</v>
      </c>
      <c r="I87" s="196">
        <v>75</v>
      </c>
      <c r="J87" s="196">
        <v>71</v>
      </c>
      <c r="K87" s="197">
        <v>296</v>
      </c>
    </row>
    <row r="88" spans="1:12" ht="13.5" customHeight="1" x14ac:dyDescent="0.4">
      <c r="A88" s="57" t="s">
        <v>33</v>
      </c>
      <c r="B88" t="str">
        <f>Lpi40_Leány_c_40!B4</f>
        <v>-</v>
      </c>
      <c r="C88" t="str">
        <f>Lpi40_Leány_c_40!C4</f>
        <v>-</v>
      </c>
      <c r="D88" t="str">
        <f>Lpi40_Leány_c_40!D4</f>
        <v>-</v>
      </c>
      <c r="E88" t="str">
        <f>Lpi40_Leány_c_40!E4</f>
        <v>-</v>
      </c>
      <c r="F88" t="str">
        <f>Lpi40_Leány_c_40!F4</f>
        <v>-</v>
      </c>
      <c r="G88" s="81" t="str">
        <f>Lpi40_Leány_c_40!G4</f>
        <v>-</v>
      </c>
      <c r="H88" s="81" t="str">
        <f>Lpi40_Leány_c_40!H4</f>
        <v>-</v>
      </c>
      <c r="I88" s="81" t="str">
        <f>Lpi40_Leány_c_40!I4</f>
        <v>-</v>
      </c>
      <c r="J88" s="81" t="str">
        <f>Lpi40_Leány_c_40!J4</f>
        <v>-</v>
      </c>
      <c r="K88" s="82">
        <f>Lpi40_Leány_c_40!K4</f>
        <v>0</v>
      </c>
    </row>
    <row r="89" spans="1:12" ht="13.5" customHeight="1" x14ac:dyDescent="0.4">
      <c r="A89" s="57" t="s">
        <v>34</v>
      </c>
      <c r="B89" t="str">
        <f>Lpi40_Leány_c_40!B5</f>
        <v>-</v>
      </c>
      <c r="C89" t="str">
        <f>Lpi40_Leány_c_40!C5</f>
        <v>-</v>
      </c>
      <c r="D89" t="str">
        <f>Lpi40_Leány_c_40!D5</f>
        <v>-</v>
      </c>
      <c r="E89" t="str">
        <f>Lpi40_Leány_c_40!E5</f>
        <v>-</v>
      </c>
      <c r="F89" t="str">
        <f>Lpi40_Leány_c_40!F5</f>
        <v>-</v>
      </c>
      <c r="G89" s="81" t="str">
        <f>Lpi40_Leány_c_40!G5</f>
        <v>-</v>
      </c>
      <c r="H89" s="81" t="str">
        <f>Lpi40_Leány_c_40!H5</f>
        <v>-</v>
      </c>
      <c r="I89" s="81" t="str">
        <f>Lpi40_Leány_c_40!I5</f>
        <v>-</v>
      </c>
      <c r="J89" s="81" t="str">
        <f>Lpi40_Leány_c_40!J5</f>
        <v>-</v>
      </c>
      <c r="K89" s="82">
        <f>Lpi40_Leány_c_40!K5</f>
        <v>0</v>
      </c>
    </row>
    <row r="90" spans="1:12" ht="13.5" customHeight="1" x14ac:dyDescent="0.35">
      <c r="B90" s="64"/>
      <c r="C90" s="64"/>
      <c r="D90" s="64"/>
      <c r="E90" s="64"/>
      <c r="G90" s="81"/>
      <c r="H90" s="81"/>
      <c r="I90" s="81"/>
      <c r="J90" s="81"/>
      <c r="K90" s="81"/>
    </row>
    <row r="91" spans="1:12" ht="13.5" customHeight="1" x14ac:dyDescent="0.35">
      <c r="B91" s="235" t="s">
        <v>126</v>
      </c>
      <c r="C91" s="237"/>
      <c r="D91" s="237"/>
      <c r="E91" s="237"/>
      <c r="F91" s="237"/>
      <c r="G91" s="237"/>
      <c r="H91" s="237"/>
      <c r="I91" s="237"/>
      <c r="J91" s="237"/>
      <c r="K91" s="237"/>
      <c r="L91" s="237"/>
    </row>
    <row r="92" spans="1:12" ht="13.5" customHeight="1" x14ac:dyDescent="0.35">
      <c r="B92" s="237" t="s">
        <v>66</v>
      </c>
      <c r="C92" s="236"/>
      <c r="D92" s="236"/>
      <c r="E92" s="236"/>
      <c r="F92" s="236"/>
      <c r="G92" s="236"/>
      <c r="H92" s="236"/>
      <c r="I92" s="236"/>
      <c r="J92" s="236"/>
      <c r="K92" s="236"/>
      <c r="L92" s="236"/>
    </row>
    <row r="93" spans="1:12" ht="13.5" customHeight="1" x14ac:dyDescent="0.35">
      <c r="B93" s="238" t="s">
        <v>127</v>
      </c>
      <c r="C93" s="239"/>
      <c r="D93" s="239"/>
      <c r="E93" s="239"/>
      <c r="F93" s="239"/>
      <c r="G93" s="239"/>
      <c r="H93" s="239"/>
      <c r="I93" s="239"/>
      <c r="J93" s="239"/>
      <c r="K93" s="239"/>
      <c r="L93" s="239"/>
    </row>
    <row r="94" spans="1:12" ht="13.5" customHeight="1" x14ac:dyDescent="0.35">
      <c r="B94" s="235" t="s">
        <v>128</v>
      </c>
      <c r="C94" s="236"/>
      <c r="D94" s="236"/>
      <c r="E94" s="236"/>
      <c r="F94" s="236"/>
      <c r="G94" s="236"/>
      <c r="H94" s="236"/>
      <c r="I94" s="236"/>
      <c r="J94" s="236"/>
      <c r="K94" s="236"/>
    </row>
  </sheetData>
  <mergeCells count="8">
    <mergeCell ref="B94:K94"/>
    <mergeCell ref="B91:L91"/>
    <mergeCell ref="B93:L93"/>
    <mergeCell ref="B92:L92"/>
    <mergeCell ref="B15:E15"/>
    <mergeCell ref="B26:E26"/>
    <mergeCell ref="B47:E47"/>
    <mergeCell ref="B66:E66"/>
  </mergeCells>
  <conditionalFormatting sqref="B79:J79">
    <cfRule type="cellIs" dxfId="16" priority="64" operator="lessThanOrEqual">
      <formula>0</formula>
    </cfRule>
  </conditionalFormatting>
  <conditionalFormatting sqref="B83:J84">
    <cfRule type="cellIs" dxfId="15" priority="62" operator="lessThanOrEqual">
      <formula>0</formula>
    </cfRule>
  </conditionalFormatting>
  <conditionalFormatting sqref="B88:J89">
    <cfRule type="cellIs" dxfId="14" priority="57" operator="lessThanOrEqual">
      <formula>0</formula>
    </cfRule>
  </conditionalFormatting>
  <conditionalFormatting sqref="B13:K13 B59:K59">
    <cfRule type="cellIs" dxfId="13" priority="66" operator="lessThanOrEqual">
      <formula>0</formula>
    </cfRule>
  </conditionalFormatting>
  <conditionalFormatting sqref="B34:K34">
    <cfRule type="cellIs" dxfId="12" priority="78" operator="lessThanOrEqual">
      <formula>0</formula>
    </cfRule>
  </conditionalFormatting>
  <conditionalFormatting sqref="B39:K39 B54:J54">
    <cfRule type="cellIs" dxfId="11" priority="83" operator="lessThanOrEqual">
      <formula>0</formula>
    </cfRule>
  </conditionalFormatting>
  <conditionalFormatting sqref="K10:K12">
    <cfRule type="cellIs" priority="19" stopIfTrue="1" operator="lessThanOrEqual">
      <formula>0</formula>
    </cfRule>
  </conditionalFormatting>
  <conditionalFormatting sqref="K16">
    <cfRule type="cellIs" priority="1" stopIfTrue="1" operator="lessThanOrEqual">
      <formula>0</formula>
    </cfRule>
  </conditionalFormatting>
  <conditionalFormatting sqref="K21:K23">
    <cfRule type="cellIs" priority="18" stopIfTrue="1" operator="lessThanOrEqual">
      <formula>0</formula>
    </cfRule>
  </conditionalFormatting>
  <conditionalFormatting sqref="K27:K29">
    <cfRule type="cellIs" priority="17" stopIfTrue="1" operator="lessThanOrEqual">
      <formula>0</formula>
    </cfRule>
  </conditionalFormatting>
  <conditionalFormatting sqref="K32:K33">
    <cfRule type="cellIs" dxfId="10" priority="15" operator="lessThanOrEqual">
      <formula>0</formula>
    </cfRule>
  </conditionalFormatting>
  <conditionalFormatting sqref="K37:K38">
    <cfRule type="cellIs" dxfId="9" priority="14" operator="lessThanOrEqual">
      <formula>0</formula>
    </cfRule>
  </conditionalFormatting>
  <conditionalFormatting sqref="K39">
    <cfRule type="cellIs" dxfId="8" priority="42" operator="lessThanOrEqual">
      <formula>0</formula>
    </cfRule>
  </conditionalFormatting>
  <conditionalFormatting sqref="K42:K44">
    <cfRule type="cellIs" priority="13" stopIfTrue="1" operator="lessThanOrEqual">
      <formula>0</formula>
    </cfRule>
  </conditionalFormatting>
  <conditionalFormatting sqref="K53">
    <cfRule type="cellIs" priority="12" stopIfTrue="1" operator="lessThanOrEqual">
      <formula>0</formula>
    </cfRule>
  </conditionalFormatting>
  <conditionalFormatting sqref="K54">
    <cfRule type="cellIs" dxfId="7" priority="35" operator="lessThanOrEqual">
      <formula>0</formula>
    </cfRule>
  </conditionalFormatting>
  <conditionalFormatting sqref="K56:K58">
    <cfRule type="cellIs" priority="11" stopIfTrue="1" operator="lessThanOrEqual">
      <formula>0</formula>
    </cfRule>
  </conditionalFormatting>
  <conditionalFormatting sqref="K61:K63">
    <cfRule type="cellIs" dxfId="6" priority="8" operator="lessThanOrEqual">
      <formula>0</formula>
    </cfRule>
  </conditionalFormatting>
  <conditionalFormatting sqref="K72:K74">
    <cfRule type="cellIs" priority="5" stopIfTrue="1" operator="lessThanOrEqual">
      <formula>0</formula>
    </cfRule>
  </conditionalFormatting>
  <conditionalFormatting sqref="K77:K79">
    <cfRule type="cellIs" dxfId="5" priority="4" operator="lessThanOrEqual">
      <formula>0</formula>
    </cfRule>
  </conditionalFormatting>
  <conditionalFormatting sqref="K82:K84">
    <cfRule type="cellIs" dxfId="4" priority="3" operator="lessThanOrEqual">
      <formula>0</formula>
    </cfRule>
  </conditionalFormatting>
  <conditionalFormatting sqref="K87">
    <cfRule type="cellIs" priority="2" stopIfTrue="1" operator="lessThanOrEqual">
      <formula>0</formula>
    </cfRule>
  </conditionalFormatting>
  <conditionalFormatting sqref="K88:K89">
    <cfRule type="cellIs" dxfId="3" priority="25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37" zoomScaleSheetLayoutView="100" workbookViewId="0">
      <selection activeCell="D83" sqref="D83:H83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243" t="str">
        <f>IF(B2="LPU Fiú A 20",Lpu_Fiú_a_20!B2,IF(B2="LPU Z Fiú A 20",Lpu_zárt_Fiú_a_20!B6,IF(B2="LPU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20",Lpi_Fiú_a_20!B6,IF(B2="LPI Fiú B 20",Lpi_Fiú_b_20!#REF!,IF(B2="LPI Fiú C 40",Lpi40_Fiú_c_40!B3,IF(B2="LPI Leány A 20",Lpi_Leány_a_20!B3,IF(B2="LPI Leány B 20",Lpi_Leány_b_20!B3,IF(B2="LPI Leány C 40",Lpi40_Leány_c_40!B3,))))))))))))))))</f>
        <v>Kőházi Bence Kornél</v>
      </c>
      <c r="H50" s="243"/>
      <c r="I50" s="243"/>
      <c r="J50" s="243"/>
      <c r="K50" s="243"/>
      <c r="L50" s="243"/>
      <c r="M50" s="243"/>
    </row>
    <row r="51" spans="2:13" x14ac:dyDescent="0.35">
      <c r="B51" t="s">
        <v>9</v>
      </c>
      <c r="G51" s="243"/>
      <c r="H51" s="243"/>
      <c r="I51" s="243"/>
      <c r="J51" s="243"/>
      <c r="K51" s="243"/>
      <c r="L51" s="243"/>
      <c r="M51" s="243"/>
    </row>
    <row r="52" spans="2:13" ht="8.25" customHeight="1" x14ac:dyDescent="0.35">
      <c r="G52" s="243"/>
      <c r="H52" s="243"/>
      <c r="I52" s="243"/>
      <c r="J52" s="243"/>
      <c r="K52" s="243"/>
      <c r="L52" s="243"/>
      <c r="M52" s="243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244" t="s">
        <v>31</v>
      </c>
      <c r="G60" s="244"/>
      <c r="H60" s="244"/>
      <c r="I60" s="244"/>
      <c r="J60" s="244"/>
      <c r="K60" s="244"/>
      <c r="L60" s="244"/>
      <c r="M60" s="244"/>
    </row>
    <row r="61" spans="2:13" x14ac:dyDescent="0.35">
      <c r="F61" s="244"/>
      <c r="G61" s="244"/>
      <c r="H61" s="244"/>
      <c r="I61" s="244"/>
      <c r="J61" s="244"/>
      <c r="K61" s="244"/>
      <c r="L61" s="244"/>
      <c r="M61" s="244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24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249"/>
    </row>
    <row r="67" spans="2:7" x14ac:dyDescent="0.35">
      <c r="D67" s="249"/>
      <c r="E67" s="249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249" t="s">
        <v>129</v>
      </c>
      <c r="E72" s="249"/>
    </row>
    <row r="73" spans="2:7" ht="12.75" customHeight="1" x14ac:dyDescent="0.35">
      <c r="D73" s="249"/>
      <c r="E73" s="249"/>
    </row>
    <row r="76" spans="2:7" ht="18.75" customHeight="1" x14ac:dyDescent="0.35"/>
    <row r="77" spans="2:7" ht="12.75" customHeight="1" x14ac:dyDescent="0.35">
      <c r="B77" t="s">
        <v>13</v>
      </c>
      <c r="D77" s="245" t="s">
        <v>15</v>
      </c>
      <c r="E77" s="245"/>
      <c r="F77" s="246"/>
      <c r="G77" s="246"/>
    </row>
    <row r="78" spans="2:7" ht="18" customHeight="1" x14ac:dyDescent="0.35">
      <c r="D78" s="245"/>
      <c r="E78" s="245"/>
      <c r="F78" s="246"/>
      <c r="G78" s="246"/>
    </row>
    <row r="83" spans="2:8" ht="21" customHeight="1" x14ac:dyDescent="0.7">
      <c r="B83" t="s">
        <v>14</v>
      </c>
      <c r="D83" s="248" t="s">
        <v>130</v>
      </c>
      <c r="E83" s="248"/>
      <c r="F83" s="248"/>
      <c r="G83" s="248"/>
      <c r="H83" s="236"/>
    </row>
    <row r="132" spans="2:13" ht="6.75" customHeight="1" x14ac:dyDescent="0.35"/>
    <row r="133" spans="2:13" x14ac:dyDescent="0.35">
      <c r="G133" s="243" t="str">
        <f>IF(B2="LPU Fiú A 20",Lpu_Fiú_a_20!B3,IF(B2="LPU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20",Lpi_Fiú_b_20!#REF!,IF(B2="LPI Fiú C 40",Lpi40_Fiú_c_40!B4,IF(B2="LPI Leány A 20",Lpi_Leány_a_20!B4,IF(B2="LPI Leány B 20",Lpi_Leány_b_20!B4,IF(B2="LPI Leány C 40",Lpi40_Leány_c_40!B4,))))))))))))))))</f>
        <v>-</v>
      </c>
      <c r="H133" s="243"/>
      <c r="I133" s="243"/>
      <c r="J133" s="243"/>
      <c r="K133" s="243"/>
      <c r="L133" s="243"/>
      <c r="M133" s="243"/>
    </row>
    <row r="134" spans="2:13" x14ac:dyDescent="0.35">
      <c r="B134" t="s">
        <v>9</v>
      </c>
      <c r="G134" s="243"/>
      <c r="H134" s="243"/>
      <c r="I134" s="243"/>
      <c r="J134" s="243"/>
      <c r="K134" s="243"/>
      <c r="L134" s="243"/>
      <c r="M134" s="243"/>
    </row>
    <row r="135" spans="2:13" ht="12" customHeight="1" x14ac:dyDescent="0.35">
      <c r="G135" s="243"/>
      <c r="H135" s="243"/>
      <c r="I135" s="243"/>
      <c r="J135" s="243"/>
      <c r="K135" s="243"/>
      <c r="L135" s="243"/>
      <c r="M135" s="243"/>
    </row>
    <row r="143" spans="2:13" ht="12.75" customHeight="1" x14ac:dyDescent="0.35">
      <c r="B143" t="s">
        <v>10</v>
      </c>
      <c r="F143" s="244" t="s">
        <v>31</v>
      </c>
      <c r="G143" s="244"/>
      <c r="H143" s="244"/>
      <c r="I143" s="244"/>
      <c r="J143" s="244"/>
      <c r="K143" s="244"/>
      <c r="L143" s="244"/>
      <c r="M143" s="244"/>
    </row>
    <row r="144" spans="2:13" ht="12.75" customHeight="1" x14ac:dyDescent="0.35">
      <c r="F144" s="244"/>
      <c r="G144" s="244"/>
      <c r="H144" s="244"/>
      <c r="I144" s="244"/>
      <c r="J144" s="244"/>
      <c r="K144" s="244"/>
      <c r="L144" s="244"/>
      <c r="M144" s="244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24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247"/>
    </row>
    <row r="150" spans="2:7" x14ac:dyDescent="0.35">
      <c r="D150" s="247"/>
      <c r="E150" s="247"/>
    </row>
    <row r="154" spans="2:7" ht="6.75" customHeight="1" x14ac:dyDescent="0.35"/>
    <row r="155" spans="2:7" x14ac:dyDescent="0.35">
      <c r="B155" t="s">
        <v>12</v>
      </c>
      <c r="D155" s="247" t="s">
        <v>74</v>
      </c>
      <c r="E155" s="247"/>
    </row>
    <row r="156" spans="2:7" x14ac:dyDescent="0.35">
      <c r="D156" s="247"/>
      <c r="E156" s="247"/>
    </row>
    <row r="159" spans="2:7" ht="18.75" customHeight="1" x14ac:dyDescent="0.35"/>
    <row r="160" spans="2:7" x14ac:dyDescent="0.35">
      <c r="B160" t="s">
        <v>13</v>
      </c>
      <c r="D160" s="245" t="s">
        <v>29</v>
      </c>
      <c r="E160" s="245"/>
      <c r="F160" s="246"/>
      <c r="G160" s="246"/>
    </row>
    <row r="161" spans="2:8" ht="18" customHeight="1" x14ac:dyDescent="0.35">
      <c r="D161" s="245"/>
      <c r="E161" s="245"/>
      <c r="F161" s="246"/>
      <c r="G161" s="246"/>
    </row>
    <row r="166" spans="2:8" ht="21.4" x14ac:dyDescent="0.7">
      <c r="B166" t="s">
        <v>14</v>
      </c>
      <c r="D166" s="248" t="s">
        <v>75</v>
      </c>
      <c r="E166" s="248"/>
      <c r="F166" s="248"/>
      <c r="G166" s="248"/>
      <c r="H166" s="236"/>
    </row>
    <row r="215" spans="2:13" ht="6.75" customHeight="1" x14ac:dyDescent="0.35"/>
    <row r="216" spans="2:13" x14ac:dyDescent="0.35">
      <c r="G216" s="243" t="str">
        <f>IF(B2="LPU Fiú A 20",Lpu_Fiú_a_20!B4,IF(B2="LPU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243"/>
      <c r="I216" s="243"/>
      <c r="J216" s="243"/>
      <c r="K216" s="243"/>
      <c r="L216" s="243"/>
      <c r="M216" s="243"/>
    </row>
    <row r="217" spans="2:13" ht="11.25" customHeight="1" x14ac:dyDescent="0.35">
      <c r="B217" t="s">
        <v>9</v>
      </c>
      <c r="G217" s="243"/>
      <c r="H217" s="243"/>
      <c r="I217" s="243"/>
      <c r="J217" s="243"/>
      <c r="K217" s="243"/>
      <c r="L217" s="243"/>
      <c r="M217" s="243"/>
    </row>
    <row r="218" spans="2:13" ht="9.75" customHeight="1" x14ac:dyDescent="0.35">
      <c r="G218" s="243"/>
      <c r="H218" s="243"/>
      <c r="I218" s="243"/>
      <c r="J218" s="243"/>
      <c r="K218" s="243"/>
      <c r="L218" s="243"/>
      <c r="M218" s="243"/>
    </row>
    <row r="223" spans="2:13" ht="12" customHeight="1" x14ac:dyDescent="0.35"/>
    <row r="226" spans="2:13" ht="12.75" customHeight="1" x14ac:dyDescent="0.35">
      <c r="B226" t="s">
        <v>10</v>
      </c>
      <c r="F226" s="244" t="s">
        <v>31</v>
      </c>
      <c r="G226" s="244"/>
      <c r="H226" s="244"/>
      <c r="I226" s="244"/>
      <c r="J226" s="244"/>
      <c r="K226" s="244"/>
      <c r="L226" s="244"/>
      <c r="M226" s="244"/>
    </row>
    <row r="227" spans="2:13" ht="12.75" customHeight="1" x14ac:dyDescent="0.35">
      <c r="F227" s="244"/>
      <c r="G227" s="244"/>
      <c r="H227" s="244"/>
      <c r="I227" s="244"/>
      <c r="J227" s="244"/>
      <c r="K227" s="244"/>
      <c r="L227" s="244"/>
      <c r="M227" s="244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24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247"/>
    </row>
    <row r="233" spans="2:13" x14ac:dyDescent="0.35">
      <c r="D233" s="247"/>
      <c r="E233" s="247"/>
    </row>
    <row r="237" spans="2:13" ht="6.75" customHeight="1" x14ac:dyDescent="0.35"/>
    <row r="238" spans="2:13" x14ac:dyDescent="0.35">
      <c r="B238" t="s">
        <v>12</v>
      </c>
      <c r="D238" s="247" t="s">
        <v>74</v>
      </c>
      <c r="E238" s="247"/>
    </row>
    <row r="239" spans="2:13" x14ac:dyDescent="0.35">
      <c r="D239" s="247"/>
      <c r="E239" s="247"/>
    </row>
    <row r="242" spans="2:8" ht="18.75" customHeight="1" x14ac:dyDescent="0.35"/>
    <row r="243" spans="2:8" x14ac:dyDescent="0.35">
      <c r="B243" t="s">
        <v>13</v>
      </c>
      <c r="D243" s="245" t="s">
        <v>30</v>
      </c>
      <c r="E243" s="245"/>
      <c r="F243" s="246"/>
      <c r="G243" s="246"/>
    </row>
    <row r="244" spans="2:8" ht="18" customHeight="1" x14ac:dyDescent="0.35">
      <c r="D244" s="245"/>
      <c r="E244" s="245"/>
      <c r="F244" s="246"/>
      <c r="G244" s="246"/>
    </row>
    <row r="249" spans="2:8" ht="21.4" x14ac:dyDescent="0.7">
      <c r="B249" t="s">
        <v>14</v>
      </c>
      <c r="D249" s="248" t="s">
        <v>75</v>
      </c>
      <c r="E249" s="248"/>
      <c r="F249" s="248"/>
      <c r="G249" s="248"/>
      <c r="H249" s="236"/>
    </row>
    <row r="250" spans="2:8" ht="12.75" customHeight="1" x14ac:dyDescent="0.7">
      <c r="D250" s="65"/>
      <c r="E250" s="65"/>
      <c r="F250" s="65"/>
      <c r="G250" s="65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70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8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250" t="str">
        <f>IF(B2="LPU Fiú A 20",Lpu_Fiú_a_20!B35,IF(B2="LPU Z Fiú A 20",Lpu_zárt_Fiú_a_20!B31,IF(B2="LPU Fiú B 20",Lpu_Fiú_b_20!B31,IF(B2="LPU Z Fiú B 20",Lpu_zárt_Fiú_b_20!B31,IF(B2="LPU Fiú C 40",Lpu_Fiú_c_40!B31,IF(B2="LPU Leány A 20",Lpu_Leány_a_20!#REF!,IF(B2="LPU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251"/>
      <c r="I47" s="251"/>
      <c r="J47" s="251"/>
      <c r="K47" s="251"/>
      <c r="L47" s="251"/>
      <c r="M47" s="251"/>
      <c r="N47" s="251"/>
      <c r="O47" s="251"/>
      <c r="P47" s="251"/>
    </row>
    <row r="48" spans="7:16" ht="12.75" customHeight="1" x14ac:dyDescent="0.35">
      <c r="G48" s="251"/>
      <c r="H48" s="251"/>
      <c r="I48" s="251"/>
      <c r="J48" s="251"/>
      <c r="K48" s="251"/>
      <c r="L48" s="251"/>
      <c r="M48" s="251"/>
      <c r="N48" s="251"/>
      <c r="O48" s="251"/>
      <c r="P48" s="251"/>
    </row>
    <row r="49" spans="2:16" ht="15" customHeight="1" x14ac:dyDescent="0.35">
      <c r="G49" s="251"/>
      <c r="H49" s="251"/>
      <c r="I49" s="251"/>
      <c r="J49" s="251"/>
      <c r="K49" s="251"/>
      <c r="L49" s="251"/>
      <c r="M49" s="251"/>
      <c r="N49" s="251"/>
      <c r="O49" s="251"/>
      <c r="P49" s="251"/>
    </row>
    <row r="50" spans="2:16" ht="15" customHeight="1" x14ac:dyDescent="0.35">
      <c r="B50" t="s">
        <v>9</v>
      </c>
      <c r="G50" s="251"/>
      <c r="H50" s="251"/>
      <c r="I50" s="251"/>
      <c r="J50" s="251"/>
      <c r="K50" s="251"/>
      <c r="L50" s="251"/>
      <c r="M50" s="251"/>
      <c r="N50" s="251"/>
      <c r="O50" s="251"/>
      <c r="P50" s="251"/>
    </row>
    <row r="51" spans="2:16" ht="15" customHeight="1" x14ac:dyDescent="0.35">
      <c r="G51" s="251"/>
      <c r="H51" s="251"/>
      <c r="I51" s="251"/>
      <c r="J51" s="251"/>
      <c r="K51" s="251"/>
      <c r="L51" s="251"/>
      <c r="M51" s="251"/>
      <c r="N51" s="251"/>
      <c r="O51" s="251"/>
      <c r="P51" s="251"/>
    </row>
    <row r="52" spans="2:16" ht="18.75" customHeight="1" x14ac:dyDescent="0.35">
      <c r="G52" s="43"/>
    </row>
    <row r="53" spans="2:16" ht="12.75" customHeight="1" x14ac:dyDescent="0.35">
      <c r="G53" s="43"/>
      <c r="I53" s="66"/>
      <c r="J53" s="252" t="s">
        <v>38</v>
      </c>
      <c r="K53" s="236"/>
      <c r="L53" s="236"/>
      <c r="M53" s="236"/>
    </row>
    <row r="54" spans="2:16" ht="12.75" customHeight="1" x14ac:dyDescent="0.35">
      <c r="G54" s="43"/>
      <c r="J54" s="236"/>
      <c r="K54" s="236"/>
      <c r="L54" s="236"/>
      <c r="M54" s="236"/>
    </row>
    <row r="55" spans="2:16" x14ac:dyDescent="0.35">
      <c r="G55" s="43"/>
      <c r="J55" s="252" t="s">
        <v>39</v>
      </c>
      <c r="K55" s="252"/>
      <c r="L55" s="252"/>
      <c r="M55" s="252"/>
    </row>
    <row r="56" spans="2:16" x14ac:dyDescent="0.35">
      <c r="J56" s="252"/>
      <c r="K56" s="252"/>
      <c r="L56" s="252"/>
      <c r="M56" s="252"/>
    </row>
    <row r="57" spans="2:16" x14ac:dyDescent="0.35">
      <c r="J57" s="252" t="s">
        <v>40</v>
      </c>
      <c r="K57" s="252"/>
      <c r="L57" s="252"/>
      <c r="M57" s="252"/>
    </row>
    <row r="58" spans="2:16" x14ac:dyDescent="0.35">
      <c r="J58" s="252"/>
      <c r="K58" s="252"/>
      <c r="L58" s="252"/>
      <c r="M58" s="252"/>
    </row>
    <row r="59" spans="2:16" x14ac:dyDescent="0.35">
      <c r="B59" t="s">
        <v>10</v>
      </c>
      <c r="F59" s="244" t="s">
        <v>31</v>
      </c>
      <c r="G59" s="244"/>
      <c r="H59" s="244"/>
      <c r="I59" s="244"/>
      <c r="J59" s="244"/>
      <c r="K59" s="244"/>
      <c r="L59" s="244"/>
      <c r="M59" s="244"/>
      <c r="N59" s="236"/>
      <c r="O59" s="236"/>
      <c r="P59" s="236"/>
    </row>
    <row r="60" spans="2:16" x14ac:dyDescent="0.35">
      <c r="F60" s="244"/>
      <c r="G60" s="244"/>
      <c r="H60" s="244"/>
      <c r="I60" s="244"/>
      <c r="J60" s="244"/>
      <c r="K60" s="244"/>
      <c r="L60" s="244"/>
      <c r="M60" s="244"/>
      <c r="N60" s="236"/>
      <c r="O60" s="236"/>
      <c r="P60" s="236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24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249"/>
    </row>
    <row r="66" spans="2:7" x14ac:dyDescent="0.35">
      <c r="D66" s="249"/>
      <c r="E66" s="249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249" t="s">
        <v>74</v>
      </c>
      <c r="E71" s="249"/>
    </row>
    <row r="72" spans="2:7" ht="12.75" customHeight="1" x14ac:dyDescent="0.35">
      <c r="D72" s="249"/>
      <c r="E72" s="249"/>
    </row>
    <row r="75" spans="2:7" ht="18.75" customHeight="1" x14ac:dyDescent="0.35"/>
    <row r="76" spans="2:7" ht="12.75" customHeight="1" x14ac:dyDescent="0.35">
      <c r="B76" t="s">
        <v>13</v>
      </c>
      <c r="D76" s="245" t="s">
        <v>15</v>
      </c>
      <c r="E76" s="245"/>
      <c r="F76" s="246"/>
      <c r="G76" s="246"/>
    </row>
    <row r="77" spans="2:7" ht="18" customHeight="1" x14ac:dyDescent="0.35">
      <c r="D77" s="245"/>
      <c r="E77" s="245"/>
      <c r="F77" s="246"/>
      <c r="G77" s="246"/>
    </row>
    <row r="82" spans="2:8" ht="21" customHeight="1" x14ac:dyDescent="0.7">
      <c r="B82" t="s">
        <v>14</v>
      </c>
      <c r="D82" s="248" t="s">
        <v>75</v>
      </c>
      <c r="E82" s="248"/>
      <c r="F82" s="248"/>
      <c r="G82" s="248"/>
      <c r="H82" s="236"/>
    </row>
    <row r="128" ht="6" customHeight="1" x14ac:dyDescent="0.35"/>
    <row r="129" spans="2:16" ht="12.75" customHeight="1" x14ac:dyDescent="0.35">
      <c r="G129" s="250" t="str">
        <f>IF(B2="LPU Fiú A 20",Lpu_Fiú_a_20!B30,IF(B2="LPU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236"/>
      <c r="I129" s="236"/>
      <c r="J129" s="236"/>
      <c r="K129" s="236"/>
      <c r="L129" s="236"/>
      <c r="M129" s="236"/>
      <c r="N129" s="236"/>
      <c r="O129" s="236"/>
      <c r="P129" s="236"/>
    </row>
    <row r="130" spans="2:16" ht="12.75" customHeight="1" x14ac:dyDescent="0.35"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</row>
    <row r="131" spans="2:16" ht="15" customHeight="1" x14ac:dyDescent="0.35"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</row>
    <row r="132" spans="2:16" ht="15" customHeight="1" x14ac:dyDescent="0.35">
      <c r="B132" t="s">
        <v>9</v>
      </c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</row>
    <row r="133" spans="2:16" ht="15" customHeight="1" x14ac:dyDescent="0.35"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</row>
    <row r="134" spans="2:16" ht="18.75" customHeight="1" x14ac:dyDescent="0.35"/>
    <row r="135" spans="2:16" ht="12.75" customHeight="1" x14ac:dyDescent="0.35">
      <c r="I135" s="66"/>
      <c r="J135" s="252" t="s">
        <v>38</v>
      </c>
      <c r="K135" s="236"/>
      <c r="L135" s="236"/>
      <c r="M135" s="236"/>
    </row>
    <row r="136" spans="2:16" ht="12.75" customHeight="1" x14ac:dyDescent="0.35">
      <c r="I136" s="69"/>
      <c r="J136" s="236"/>
      <c r="K136" s="236"/>
      <c r="L136" s="236"/>
      <c r="M136" s="236"/>
    </row>
    <row r="137" spans="2:16" ht="12.75" customHeight="1" x14ac:dyDescent="0.35">
      <c r="J137" s="252" t="s">
        <v>39</v>
      </c>
      <c r="K137" s="252"/>
      <c r="L137" s="252"/>
      <c r="M137" s="252"/>
    </row>
    <row r="138" spans="2:16" x14ac:dyDescent="0.35">
      <c r="J138" s="252"/>
      <c r="K138" s="252"/>
      <c r="L138" s="252"/>
      <c r="M138" s="252"/>
    </row>
    <row r="139" spans="2:16" x14ac:dyDescent="0.35">
      <c r="J139" s="252" t="s">
        <v>40</v>
      </c>
      <c r="K139" s="252"/>
      <c r="L139" s="252"/>
      <c r="M139" s="252"/>
    </row>
    <row r="140" spans="2:16" x14ac:dyDescent="0.35">
      <c r="J140" s="252"/>
      <c r="K140" s="252"/>
      <c r="L140" s="252"/>
      <c r="M140" s="252"/>
    </row>
    <row r="141" spans="2:16" ht="12.75" customHeight="1" x14ac:dyDescent="0.35">
      <c r="B141" t="s">
        <v>10</v>
      </c>
      <c r="F141" s="244" t="s">
        <v>31</v>
      </c>
      <c r="G141" s="244"/>
      <c r="H141" s="244"/>
      <c r="I141" s="244"/>
      <c r="J141" s="244"/>
      <c r="K141" s="244"/>
      <c r="L141" s="244"/>
      <c r="M141" s="244"/>
      <c r="N141" s="236"/>
      <c r="O141" s="236"/>
      <c r="P141" s="236"/>
    </row>
    <row r="142" spans="2:16" ht="12.75" customHeight="1" x14ac:dyDescent="0.35">
      <c r="F142" s="244"/>
      <c r="G142" s="244"/>
      <c r="H142" s="244"/>
      <c r="I142" s="244"/>
      <c r="J142" s="244"/>
      <c r="K142" s="244"/>
      <c r="L142" s="244"/>
      <c r="M142" s="244"/>
      <c r="N142" s="236"/>
      <c r="O142" s="236"/>
      <c r="P142" s="236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24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247"/>
    </row>
    <row r="148" spans="2:7" x14ac:dyDescent="0.35">
      <c r="D148" s="247"/>
      <c r="E148" s="247"/>
    </row>
    <row r="152" spans="2:7" ht="6.75" customHeight="1" x14ac:dyDescent="0.35"/>
    <row r="153" spans="2:7" x14ac:dyDescent="0.35">
      <c r="B153" t="s">
        <v>12</v>
      </c>
      <c r="D153" s="247" t="s">
        <v>74</v>
      </c>
      <c r="E153" s="247"/>
    </row>
    <row r="154" spans="2:7" x14ac:dyDescent="0.35">
      <c r="D154" s="247"/>
      <c r="E154" s="247"/>
    </row>
    <row r="157" spans="2:7" ht="18.75" customHeight="1" x14ac:dyDescent="0.35"/>
    <row r="158" spans="2:7" x14ac:dyDescent="0.35">
      <c r="B158" t="s">
        <v>13</v>
      </c>
      <c r="D158" s="245" t="s">
        <v>29</v>
      </c>
      <c r="E158" s="245"/>
      <c r="F158" s="246"/>
      <c r="G158" s="246"/>
    </row>
    <row r="159" spans="2:7" ht="18" customHeight="1" x14ac:dyDescent="0.35">
      <c r="D159" s="245"/>
      <c r="E159" s="245"/>
      <c r="F159" s="246"/>
      <c r="G159" s="246"/>
    </row>
    <row r="164" spans="2:8" ht="21.4" x14ac:dyDescent="0.7">
      <c r="B164" t="s">
        <v>14</v>
      </c>
      <c r="D164" s="248" t="s">
        <v>75</v>
      </c>
      <c r="E164" s="248"/>
      <c r="F164" s="248"/>
      <c r="G164" s="248"/>
      <c r="H164" s="236"/>
    </row>
    <row r="210" spans="2:16" ht="6" customHeight="1" x14ac:dyDescent="0.35"/>
    <row r="211" spans="2:16" x14ac:dyDescent="0.35">
      <c r="G211" s="250" t="str">
        <f>IF(B2="LPU Fiú A 20",Lpu_Fiú_a_20!B40,IF(B2="LPU Z Fiú A 20",Lpu_zárt_Fiú_a_20!B41,IF(B2="LPU Fiú B 20",Lpu_Fiú_b_20!B41,IF(B2="LPU Z Fiú B 20",Lpu_zárt_Fiú_b_20!B41,IF(B2="LPU Fiú C 40",Lpu_Fiú_c_40!B41,IF(B2="LPU Leány A 20",Lpu_Leány_a_20!B31,IF(B2="LPU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251"/>
      <c r="I211" s="251"/>
      <c r="J211" s="251"/>
      <c r="K211" s="251"/>
      <c r="L211" s="251"/>
      <c r="M211" s="251"/>
      <c r="N211" s="251"/>
      <c r="O211" s="251"/>
      <c r="P211" s="251"/>
    </row>
    <row r="212" spans="2:16" x14ac:dyDescent="0.35"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</row>
    <row r="213" spans="2:16" ht="15" customHeight="1" x14ac:dyDescent="0.35"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</row>
    <row r="214" spans="2:16" ht="15" customHeight="1" x14ac:dyDescent="0.35">
      <c r="B214" t="s">
        <v>9</v>
      </c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</row>
    <row r="215" spans="2:16" ht="15" customHeight="1" x14ac:dyDescent="0.35"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</row>
    <row r="216" spans="2:16" ht="18.75" customHeight="1" x14ac:dyDescent="0.35"/>
    <row r="217" spans="2:16" ht="12.75" customHeight="1" x14ac:dyDescent="0.35">
      <c r="I217" s="66"/>
      <c r="J217" s="252" t="s">
        <v>38</v>
      </c>
      <c r="K217" s="236"/>
      <c r="L217" s="236"/>
      <c r="M217" s="236"/>
    </row>
    <row r="218" spans="2:16" ht="12.75" customHeight="1" x14ac:dyDescent="0.35">
      <c r="I218" s="69"/>
      <c r="J218" s="236"/>
      <c r="K218" s="236"/>
      <c r="L218" s="236"/>
      <c r="M218" s="236"/>
    </row>
    <row r="219" spans="2:16" ht="12.75" customHeight="1" x14ac:dyDescent="0.35">
      <c r="J219" s="252" t="s">
        <v>39</v>
      </c>
      <c r="K219" s="253"/>
      <c r="L219" s="253"/>
      <c r="M219" s="253"/>
      <c r="N219" s="66"/>
    </row>
    <row r="220" spans="2:16" ht="12.75" customHeight="1" x14ac:dyDescent="0.35">
      <c r="J220" s="253"/>
      <c r="K220" s="253"/>
      <c r="L220" s="253"/>
      <c r="M220" s="253"/>
      <c r="N220" s="66"/>
    </row>
    <row r="221" spans="2:16" ht="12.75" customHeight="1" x14ac:dyDescent="0.35">
      <c r="J221" s="252" t="s">
        <v>40</v>
      </c>
      <c r="K221" s="253"/>
      <c r="L221" s="253"/>
      <c r="M221" s="253"/>
      <c r="N221" s="66"/>
    </row>
    <row r="222" spans="2:16" ht="12.75" customHeight="1" x14ac:dyDescent="0.35">
      <c r="J222" s="253"/>
      <c r="K222" s="253"/>
      <c r="L222" s="253"/>
      <c r="M222" s="253"/>
      <c r="N222" s="66"/>
    </row>
    <row r="223" spans="2:16" ht="12.75" customHeight="1" x14ac:dyDescent="0.35">
      <c r="B223" t="s">
        <v>10</v>
      </c>
      <c r="F223" s="244" t="s">
        <v>31</v>
      </c>
      <c r="G223" s="244"/>
      <c r="H223" s="244"/>
      <c r="I223" s="244"/>
      <c r="J223" s="244"/>
      <c r="K223" s="244"/>
      <c r="L223" s="244"/>
      <c r="M223" s="244"/>
      <c r="N223" s="236"/>
      <c r="O223" s="236"/>
      <c r="P223" s="236"/>
    </row>
    <row r="224" spans="2:16" ht="12.75" customHeight="1" x14ac:dyDescent="0.35">
      <c r="F224" s="244"/>
      <c r="G224" s="244"/>
      <c r="H224" s="244"/>
      <c r="I224" s="244"/>
      <c r="J224" s="244"/>
      <c r="K224" s="244"/>
      <c r="L224" s="244"/>
      <c r="M224" s="244"/>
      <c r="N224" s="236"/>
      <c r="O224" s="236"/>
      <c r="P224" s="236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24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247"/>
    </row>
    <row r="230" spans="2:7" x14ac:dyDescent="0.35">
      <c r="D230" s="247"/>
      <c r="E230" s="247"/>
    </row>
    <row r="234" spans="2:7" ht="6.75" customHeight="1" x14ac:dyDescent="0.35"/>
    <row r="235" spans="2:7" x14ac:dyDescent="0.35">
      <c r="B235" t="s">
        <v>12</v>
      </c>
      <c r="D235" s="247" t="s">
        <v>74</v>
      </c>
      <c r="E235" s="247"/>
    </row>
    <row r="236" spans="2:7" x14ac:dyDescent="0.35">
      <c r="D236" s="247"/>
      <c r="E236" s="247"/>
    </row>
    <row r="239" spans="2:7" ht="18.75" customHeight="1" x14ac:dyDescent="0.35"/>
    <row r="240" spans="2:7" x14ac:dyDescent="0.35">
      <c r="B240" t="s">
        <v>13</v>
      </c>
      <c r="D240" s="245" t="s">
        <v>30</v>
      </c>
      <c r="E240" s="245"/>
      <c r="F240" s="246"/>
      <c r="G240" s="246"/>
    </row>
    <row r="241" spans="2:8" ht="18" customHeight="1" x14ac:dyDescent="0.35">
      <c r="D241" s="245"/>
      <c r="E241" s="245"/>
      <c r="F241" s="246"/>
      <c r="G241" s="246"/>
    </row>
    <row r="246" spans="2:8" ht="21.4" x14ac:dyDescent="0.7">
      <c r="B246" t="s">
        <v>14</v>
      </c>
      <c r="D246" s="248" t="s">
        <v>75</v>
      </c>
      <c r="E246" s="248"/>
      <c r="F246" s="248"/>
      <c r="G246" s="248"/>
      <c r="H246" s="236"/>
    </row>
    <row r="247" spans="2:8" ht="12.75" customHeight="1" x14ac:dyDescent="0.7">
      <c r="D247" s="65"/>
      <c r="E247" s="65"/>
      <c r="F247" s="65"/>
      <c r="G247" s="65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35</v>
      </c>
      <c r="F3" t="s">
        <v>43</v>
      </c>
    </row>
    <row r="4" spans="1:6" x14ac:dyDescent="0.35">
      <c r="A4" t="s">
        <v>17</v>
      </c>
      <c r="F4" t="s">
        <v>43</v>
      </c>
    </row>
    <row r="5" spans="1:6" x14ac:dyDescent="0.35">
      <c r="A5" t="s">
        <v>41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36</v>
      </c>
    </row>
    <row r="9" spans="1:6" x14ac:dyDescent="0.35">
      <c r="A9" t="s">
        <v>20</v>
      </c>
    </row>
    <row r="10" spans="1:6" x14ac:dyDescent="0.35">
      <c r="A10" t="s">
        <v>42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2024-04-22T07:10:33Z</dcterms:modified>
</cp:coreProperties>
</file>