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96" yWindow="-96" windowWidth="21792" windowHeight="13176" tabRatio="949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Oklevél(állóA4)egyéni" sheetId="17" r:id="rId14"/>
    <sheet name="Oklevél(állóA5)egyéni" sheetId="28" r:id="rId15"/>
    <sheet name="Oklevél(állóA4)csapat" sheetId="25" r:id="rId16"/>
    <sheet name="Oklevél(állóA5)csapat (2)" sheetId="27" r:id="rId17"/>
    <sheet name="Munka1" sheetId="18" r:id="rId18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5">'Oklevél(állóA4)csapat'!$D$3:$S$211</definedName>
    <definedName name="_xlnm.Print_Area" localSheetId="13">'Oklevél(állóA4)egyéni'!$D$3:$S$211</definedName>
    <definedName name="_xlnm.Print_Area" localSheetId="16">'Oklevél(állóA5)csapat (2)'!$D$3:$S$211</definedName>
    <definedName name="_xlnm.Print_Area" localSheetId="14">'Oklevél(állóA5)egyéni'!$D$3:$S$211</definedName>
    <definedName name="Versenyszámok">Munka1!$A$1:$A$23</definedName>
  </definedNames>
  <calcPr calcId="114210" iterateDelta="1E-4"/>
</workbook>
</file>

<file path=xl/calcChain.xml><?xml version="1.0" encoding="utf-8"?>
<calcChain xmlns="http://schemas.openxmlformats.org/spreadsheetml/2006/main">
  <c r="I36" i="7"/>
  <c r="I35"/>
  <c r="I34"/>
  <c r="I36" i="26"/>
  <c r="I35"/>
  <c r="I34"/>
  <c r="I37" i="2"/>
  <c r="I37" i="6"/>
  <c r="I35"/>
  <c r="I34"/>
  <c r="I33"/>
  <c r="I35" i="2"/>
  <c r="I34"/>
  <c r="I33"/>
  <c r="I3" i="8"/>
  <c r="H124" i="25"/>
  <c r="E124"/>
  <c r="H194"/>
  <c r="E194"/>
  <c r="H194" i="27"/>
  <c r="E194"/>
  <c r="H124"/>
  <c r="E124"/>
  <c r="H55"/>
  <c r="E55"/>
  <c r="H55" i="25"/>
  <c r="E55"/>
  <c r="H194" i="28"/>
  <c r="E194"/>
  <c r="H124"/>
  <c r="E124"/>
  <c r="H55"/>
  <c r="E55"/>
  <c r="E172"/>
  <c r="E172" i="25"/>
  <c r="E172" i="27"/>
  <c r="E102"/>
  <c r="E102" i="25"/>
  <c r="E102" i="28"/>
  <c r="E33" i="27"/>
  <c r="E33" i="25"/>
  <c r="E33" i="28"/>
  <c r="H194" i="17"/>
  <c r="E194"/>
  <c r="H124"/>
  <c r="E124"/>
  <c r="E102"/>
  <c r="E172"/>
  <c r="E33"/>
  <c r="E55"/>
  <c r="H55"/>
  <c r="I7" i="2"/>
  <c r="I9"/>
  <c r="I18"/>
  <c r="I15"/>
  <c r="E178" i="28"/>
  <c r="E175"/>
  <c r="F160"/>
  <c r="E108"/>
  <c r="E105"/>
  <c r="F90"/>
  <c r="E39"/>
  <c r="E36"/>
  <c r="F21"/>
  <c r="E178" i="27"/>
  <c r="E175"/>
  <c r="E160"/>
  <c r="E108"/>
  <c r="E105"/>
  <c r="E90"/>
  <c r="E39"/>
  <c r="E36"/>
  <c r="E21"/>
  <c r="F160" i="17"/>
  <c r="F90"/>
  <c r="E160" i="25"/>
  <c r="E90"/>
  <c r="F21" i="17"/>
  <c r="E21" i="25"/>
  <c r="I48" i="26"/>
  <c r="I47"/>
  <c r="I46"/>
  <c r="I42"/>
  <c r="I41"/>
  <c r="I40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7"/>
  <c r="I5"/>
  <c r="I8"/>
  <c r="I3"/>
  <c r="J181" i="28"/>
  <c r="I6" i="26"/>
  <c r="J111" i="28"/>
  <c r="I4" i="26"/>
  <c r="J42" i="28"/>
  <c r="I37" i="26"/>
  <c r="I43"/>
  <c r="J181" i="17"/>
  <c r="J111"/>
  <c r="J42"/>
  <c r="I49" i="26"/>
  <c r="E178" i="25"/>
  <c r="E175"/>
  <c r="E108"/>
  <c r="E105"/>
  <c r="E39"/>
  <c r="E36"/>
  <c r="I48" i="9"/>
  <c r="I47"/>
  <c r="I46"/>
  <c r="I42"/>
  <c r="I41"/>
  <c r="I40"/>
  <c r="I36"/>
  <c r="I35"/>
  <c r="I34"/>
  <c r="I42" i="4"/>
  <c r="I41"/>
  <c r="I40"/>
  <c r="I36"/>
  <c r="I35"/>
  <c r="I34"/>
  <c r="I48" i="8"/>
  <c r="I47"/>
  <c r="I46"/>
  <c r="I42"/>
  <c r="I41"/>
  <c r="I40"/>
  <c r="I36"/>
  <c r="I35"/>
  <c r="I34"/>
  <c r="I48" i="16"/>
  <c r="I47"/>
  <c r="I46"/>
  <c r="I42"/>
  <c r="I41"/>
  <c r="I40"/>
  <c r="I36"/>
  <c r="I35"/>
  <c r="I34"/>
  <c r="I48" i="24"/>
  <c r="I47"/>
  <c r="I46"/>
  <c r="I42"/>
  <c r="I41"/>
  <c r="I40"/>
  <c r="I36"/>
  <c r="I35"/>
  <c r="I34"/>
  <c r="I48" i="22"/>
  <c r="I47"/>
  <c r="I46"/>
  <c r="I42"/>
  <c r="I41"/>
  <c r="I40"/>
  <c r="I36"/>
  <c r="I35"/>
  <c r="I34"/>
  <c r="I48" i="7"/>
  <c r="I47"/>
  <c r="I46"/>
  <c r="I42"/>
  <c r="I41"/>
  <c r="I40"/>
  <c r="I48" i="23"/>
  <c r="I47"/>
  <c r="I46"/>
  <c r="I42"/>
  <c r="I41"/>
  <c r="I40"/>
  <c r="I36"/>
  <c r="I35"/>
  <c r="I34"/>
  <c r="I48" i="21"/>
  <c r="I47"/>
  <c r="I46"/>
  <c r="I42"/>
  <c r="I41"/>
  <c r="I40"/>
  <c r="I36"/>
  <c r="I35"/>
  <c r="I34"/>
  <c r="I48" i="6"/>
  <c r="I47"/>
  <c r="I46"/>
  <c r="I42"/>
  <c r="I41"/>
  <c r="I40"/>
  <c r="I36"/>
  <c r="I48" i="2"/>
  <c r="I47"/>
  <c r="I46"/>
  <c r="I42"/>
  <c r="I41"/>
  <c r="I40"/>
  <c r="I36"/>
  <c r="I24"/>
  <c r="I37" i="4"/>
  <c r="J181" i="25"/>
  <c r="J181" i="27"/>
  <c r="J111" i="25"/>
  <c r="J111" i="27"/>
  <c r="J42" i="25"/>
  <c r="J42" i="27"/>
  <c r="I49" i="9"/>
  <c r="I49" i="24"/>
  <c r="I37"/>
  <c r="I49" i="2"/>
  <c r="I49" i="7"/>
  <c r="I37" i="8"/>
  <c r="I49"/>
  <c r="I37" i="7"/>
  <c r="I43" i="9"/>
  <c r="I43" i="23"/>
  <c r="I43" i="6"/>
  <c r="I43" i="4"/>
  <c r="I43" i="8"/>
  <c r="I49" i="16"/>
  <c r="I43"/>
  <c r="I37"/>
  <c r="I43" i="24"/>
  <c r="I49" i="22"/>
  <c r="I43"/>
  <c r="I37"/>
  <c r="I43" i="7"/>
  <c r="I49" i="23"/>
  <c r="I37"/>
  <c r="I49" i="21"/>
  <c r="I43"/>
  <c r="I37"/>
  <c r="I49" i="6"/>
  <c r="I43" i="2"/>
  <c r="I37" i="9"/>
  <c r="E36" i="17"/>
  <c r="E178"/>
  <c r="E108"/>
  <c r="E39"/>
  <c r="E175"/>
  <c r="E105"/>
  <c r="I27" i="24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7" i="23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7" i="22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7" i="21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4" i="7"/>
  <c r="I14"/>
  <c r="I3"/>
  <c r="I5"/>
  <c r="I8"/>
  <c r="I4" i="4"/>
  <c r="I9" i="7"/>
  <c r="I7"/>
  <c r="I13"/>
  <c r="I10"/>
  <c r="I11"/>
  <c r="I12"/>
  <c r="I15"/>
  <c r="I16"/>
  <c r="I17"/>
  <c r="I18"/>
  <c r="I19"/>
  <c r="I20"/>
  <c r="I21"/>
  <c r="I22"/>
  <c r="I23"/>
  <c r="I24"/>
  <c r="I25"/>
  <c r="I26"/>
  <c r="I27"/>
  <c r="I6"/>
  <c r="I3" i="9"/>
  <c r="I4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5"/>
  <c r="I5" i="4"/>
  <c r="I3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6" i="8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4"/>
  <c r="I6" i="16"/>
  <c r="I7"/>
  <c r="I4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5"/>
  <c r="I4" i="6"/>
  <c r="I3"/>
  <c r="I8"/>
  <c r="I5"/>
  <c r="I7"/>
  <c r="I10"/>
  <c r="I6"/>
  <c r="I9"/>
  <c r="I12"/>
  <c r="I13"/>
  <c r="I14"/>
  <c r="I15"/>
  <c r="I16"/>
  <c r="I17"/>
  <c r="I18"/>
  <c r="I19"/>
  <c r="I20"/>
  <c r="I21"/>
  <c r="I22"/>
  <c r="I23"/>
  <c r="I24"/>
  <c r="I25"/>
  <c r="I26"/>
  <c r="I27"/>
  <c r="I11"/>
  <c r="I12" i="2"/>
  <c r="I6"/>
  <c r="I13"/>
  <c r="I8"/>
  <c r="I10"/>
  <c r="I4"/>
  <c r="I5"/>
  <c r="I19"/>
  <c r="I16"/>
  <c r="I3"/>
  <c r="I11"/>
  <c r="I17"/>
  <c r="I20"/>
  <c r="I21"/>
  <c r="I22"/>
  <c r="I23"/>
  <c r="I25"/>
  <c r="I26"/>
  <c r="I27"/>
  <c r="I14"/>
</calcChain>
</file>

<file path=xl/sharedStrings.xml><?xml version="1.0" encoding="utf-8"?>
<sst xmlns="http://schemas.openxmlformats.org/spreadsheetml/2006/main" count="692" uniqueCount="190">
  <si>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</si>
  <si>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</si>
  <si>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</si>
  <si>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</si>
  <si>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</si>
  <si>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</si>
  <si>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</si>
  <si>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</si>
  <si>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</si>
  <si>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</si>
  <si>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</si>
  <si>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</si>
  <si>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</si>
  <si>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</si>
  <si>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</si>
  <si>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</si>
  <si>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</si>
  <si>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</si>
  <si>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</si>
  <si>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</si>
  <si>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</si>
  <si>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</si>
  <si>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</si>
  <si>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</si>
  <si>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</si>
  <si>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</si>
  <si>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</si>
  <si>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</si>
  <si>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</si>
  <si>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</si>
  <si>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</si>
  <si>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</si>
  <si>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</si>
  <si>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</si>
  <si>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</si>
  <si>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</si>
  <si>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</si>
  <si>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</si>
  <si>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</si>
  <si>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</si>
  <si>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</si>
  <si>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</si>
  <si>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</si>
  <si>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</si>
  <si>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</si>
  <si>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</si>
  <si>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</si>
  <si>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</si>
  <si>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</si>
  <si>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</si>
  <si>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</si>
  <si>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</si>
  <si>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</si>
  <si>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</si>
  <si>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</si>
  <si>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</si>
  <si>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</si>
  <si>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</si>
  <si>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</si>
  <si>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</si>
  <si>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</si>
  <si>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</si>
  <si>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</si>
  <si>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</si>
  <si>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</si>
  <si>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</si>
  <si>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</si>
  <si>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</si>
  <si>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</si>
  <si>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</si>
  <si>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</si>
  <si>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</si>
  <si>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</si>
  <si>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</si>
  <si>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</si>
  <si>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</si>
  <si>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</si>
  <si>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</si>
  <si>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</si>
  <si>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</si>
  <si>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 xml:space="preserve">2023. </t>
  </si>
  <si>
    <t>2023. évi</t>
  </si>
  <si>
    <t>HEVES</t>
  </si>
  <si>
    <t>Gyöngyös Kócsag út 36-38</t>
  </si>
  <si>
    <t>Rabecz Gábor</t>
  </si>
  <si>
    <t>Hatvani Bajza József Gimnázium</t>
  </si>
  <si>
    <t>Heves</t>
  </si>
  <si>
    <t>Petőfibánya</t>
  </si>
  <si>
    <t>Gábor Rebeka</t>
  </si>
  <si>
    <t>Godó Korina</t>
  </si>
  <si>
    <t>2010.01.24.</t>
  </si>
  <si>
    <t>Petőfi Sándor Baptista Általános  Iskola,Gimnázium,Szakképző Iskola,Technikum és Szakiskola Petőfibánya</t>
  </si>
  <si>
    <t>2010.04.18.</t>
  </si>
  <si>
    <t>Héviz Hunor</t>
  </si>
  <si>
    <t>2011.08.26.</t>
  </si>
  <si>
    <t>Csirke Jázmin</t>
  </si>
  <si>
    <t>2009.05.10.</t>
  </si>
  <si>
    <t>Héviz Nimród</t>
  </si>
  <si>
    <t>Juhász Bálint</t>
  </si>
  <si>
    <t>HMSZ Március 15.Technikum,Szakképző Iskola és Kollégium Lőrinci</t>
  </si>
  <si>
    <t>Széchenyi István Római Katolikus Technikum és Gimnázium Hatvan</t>
  </si>
  <si>
    <t>2009.06.08.</t>
  </si>
  <si>
    <t>2008.06.16.</t>
  </si>
  <si>
    <t>2007.08.20.</t>
  </si>
  <si>
    <t>Hegedűs Richárd</t>
  </si>
  <si>
    <t>Vak Bottyán János Katolikus Műszaki és Közgazdasági Technikum,Gimnázium és Kollégium iskola</t>
  </si>
  <si>
    <t>Domoszló</t>
  </si>
  <si>
    <t>2008.06.27.</t>
  </si>
  <si>
    <t>Sztolyka Luca Veronik</t>
  </si>
  <si>
    <t>2009.08.22.</t>
  </si>
  <si>
    <t>III András Általános Iskola Domoszló</t>
  </si>
  <si>
    <t>Sinka Zsombor</t>
  </si>
  <si>
    <t>Sztruhár Attila</t>
  </si>
  <si>
    <t>Faragó Botond</t>
  </si>
  <si>
    <t>2009._x0000_01_x0000_.29</t>
  </si>
  <si>
    <t>2009._x0000_07.05</t>
  </si>
  <si>
    <t>2009.10.08.</t>
  </si>
  <si>
    <t>Csízik Balázs</t>
  </si>
  <si>
    <t>Kisnána</t>
  </si>
  <si>
    <t>2009.04.20.</t>
  </si>
  <si>
    <t>Gárdosnyi Géza Cirteszi Gimnázium és Kollégium</t>
  </si>
  <si>
    <t>Hegedűs Lászó Dominik</t>
  </si>
  <si>
    <t>Szabó Gergő</t>
  </si>
  <si>
    <t>Ludvig-Cseri Dorina</t>
  </si>
  <si>
    <t>Gyöngyös</t>
  </si>
  <si>
    <t>Ruga Danica</t>
  </si>
  <si>
    <t>Molnár Kinga</t>
  </si>
  <si>
    <t>Tuza Anna</t>
  </si>
  <si>
    <t>Domján Márton</t>
  </si>
  <si>
    <t>Tóth Bence</t>
  </si>
  <si>
    <t>Bakondi Baján Attila</t>
  </si>
  <si>
    <t>Kiss Donát</t>
  </si>
  <si>
    <t>Kocsis Levente</t>
  </si>
  <si>
    <t>2011.01.25</t>
  </si>
  <si>
    <t>2010.05.15.</t>
  </si>
  <si>
    <t>Tóth József</t>
  </si>
  <si>
    <t>2011.09.02.</t>
  </si>
  <si>
    <t>Nagy Imre</t>
  </si>
  <si>
    <t>Bukva Levente</t>
  </si>
  <si>
    <t>2004.09.05</t>
  </si>
  <si>
    <t>Neumann János Gimnázium technikum és Kollégium</t>
  </si>
  <si>
    <t>Visonta</t>
  </si>
  <si>
    <t>Búzás Nikolasz</t>
  </si>
  <si>
    <t>2010.11.25.</t>
  </si>
  <si>
    <t>Varga Márton</t>
  </si>
  <si>
    <t>2011.04.04.</t>
  </si>
  <si>
    <t>Zsigri Zsolt</t>
  </si>
  <si>
    <t>2009.03.07.</t>
  </si>
  <si>
    <t>Magyar Kiara</t>
  </si>
  <si>
    <t>Visontai Szent-Györgyi Albert Általános Iskola</t>
  </si>
  <si>
    <t>2007.12.24.</t>
  </si>
  <si>
    <t>Hatvan</t>
  </si>
  <si>
    <t>Heves Vármegyei SZ C Damjanich János Technikum, Szakképző és Kollégium</t>
  </si>
  <si>
    <t>Rajos Zsófia</t>
  </si>
  <si>
    <t>2007.07.18.</t>
  </si>
  <si>
    <t>Harangi Boglárka</t>
  </si>
  <si>
    <t>2006.12.05.</t>
  </si>
  <si>
    <t>Jekken Bence</t>
  </si>
  <si>
    <t>2005.06.06.</t>
  </si>
  <si>
    <t>Gyöngyösi Kálváriaparti Sport- és Általános Iskol</t>
  </si>
  <si>
    <t>Nagyrédei Szent Imre Általános Iskola</t>
  </si>
  <si>
    <t>Gyöngyösi Berze Nagy János Gimnázium</t>
  </si>
  <si>
    <t>Jenei Lejla</t>
  </si>
  <si>
    <t>Garai csenge</t>
  </si>
  <si>
    <t>Veres Mira Anna</t>
  </si>
  <si>
    <t>2011.09.07</t>
  </si>
  <si>
    <t>2010.10.08</t>
  </si>
  <si>
    <t>2010. 02.03.</t>
  </si>
  <si>
    <t>Tímár Kira Judit</t>
  </si>
  <si>
    <t>Nagy Gergely</t>
  </si>
  <si>
    <t>Zsákai István</t>
  </si>
  <si>
    <t>Kovács Jázmin</t>
  </si>
  <si>
    <t>Egri Szilágyi Erzyébet Gimnázium</t>
  </si>
  <si>
    <t>Magyar Máltai Szeretetszolgálat Károly Róbert Középiskola</t>
  </si>
  <si>
    <t>2011.07.14.</t>
  </si>
  <si>
    <t>2011.04.26.</t>
  </si>
  <si>
    <t>2011.08.25.</t>
  </si>
  <si>
    <t>2011.06.12.</t>
  </si>
  <si>
    <t>2010.06.07</t>
  </si>
  <si>
    <t>Újhatvani Római Katólikus Általános Iskola</t>
  </si>
  <si>
    <t>Gyöngyössolymosi Sport és Általános Iskola</t>
  </si>
  <si>
    <t>Berze Nagy János Gimnázium</t>
  </si>
  <si>
    <t>2010.03.24</t>
  </si>
  <si>
    <t>2007.02.13</t>
  </si>
  <si>
    <t>1007.09.12</t>
  </si>
  <si>
    <t>2008.11.23.</t>
  </si>
  <si>
    <t>2007.02.15.</t>
  </si>
  <si>
    <t>2006.05.21.</t>
  </si>
  <si>
    <t>2006.07.06.</t>
  </si>
  <si>
    <t>2006.07.19</t>
  </si>
</sst>
</file>

<file path=xl/styles.xml><?xml version="1.0" encoding="utf-8"?>
<styleSheet xmlns="http://schemas.openxmlformats.org/spreadsheetml/2006/main">
  <fonts count="46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indexed="1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indexed="18"/>
      <name val="Monotype Corsiva"/>
      <family val="4"/>
      <charset val="238"/>
    </font>
    <font>
      <sz val="52"/>
      <color indexed="18"/>
      <name val="Arial CE"/>
      <charset val="238"/>
    </font>
    <font>
      <sz val="38"/>
      <name val="Arial CE"/>
      <charset val="238"/>
    </font>
    <font>
      <b/>
      <sz val="48"/>
      <color indexed="10"/>
      <name val="Monotype Corsiva"/>
      <family val="4"/>
      <charset val="238"/>
    </font>
    <font>
      <sz val="78"/>
      <color indexed="18"/>
      <name val="Monotype Corsiva"/>
      <family val="4"/>
      <charset val="238"/>
    </font>
    <font>
      <sz val="14"/>
      <name val="Arial CE"/>
      <charset val="238"/>
    </font>
    <font>
      <sz val="28"/>
      <color indexed="18"/>
      <name val="Monotype Corsiva"/>
      <family val="4"/>
      <charset val="238"/>
    </font>
    <font>
      <sz val="8"/>
      <name val="Arial CE"/>
      <charset val="238"/>
    </font>
    <font>
      <sz val="10"/>
      <name val="Arial CE"/>
      <charset val="238"/>
    </font>
    <font>
      <sz val="10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sz val="12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76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" xfId="0" applyFont="1" applyBorder="1"/>
    <xf numFmtId="0" fontId="0" fillId="4" borderId="0" xfId="0" applyFill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2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8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3" fillId="0" borderId="0" xfId="0" applyFont="1"/>
    <xf numFmtId="0" fontId="31" fillId="0" borderId="0" xfId="0" applyFont="1"/>
    <xf numFmtId="0" fontId="21" fillId="0" borderId="0" xfId="0" applyFont="1"/>
    <xf numFmtId="0" fontId="19" fillId="0" borderId="0" xfId="0" applyFont="1"/>
    <xf numFmtId="0" fontId="19" fillId="0" borderId="1" xfId="0" applyFont="1" applyBorder="1"/>
    <xf numFmtId="0" fontId="10" fillId="0" borderId="1" xfId="0" applyFont="1" applyBorder="1"/>
    <xf numFmtId="0" fontId="10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4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42" fillId="0" borderId="1" xfId="0" applyFont="1" applyBorder="1" applyAlignment="1">
      <alignment horizontal="center" vertical="center"/>
    </xf>
    <xf numFmtId="0" fontId="42" fillId="4" borderId="1" xfId="0" applyFont="1" applyFill="1" applyBorder="1" applyAlignment="1">
      <alignment horizontal="left" vertical="center"/>
    </xf>
    <xf numFmtId="0" fontId="42" fillId="4" borderId="1" xfId="0" applyFont="1" applyFill="1" applyBorder="1" applyAlignment="1">
      <alignment vertical="center"/>
    </xf>
    <xf numFmtId="0" fontId="42" fillId="0" borderId="1" xfId="0" applyFont="1" applyBorder="1"/>
    <xf numFmtId="0" fontId="42" fillId="4" borderId="1" xfId="0" applyFont="1" applyFill="1" applyBorder="1" applyAlignment="1">
      <alignment horizontal="center" vertical="center"/>
    </xf>
    <xf numFmtId="0" fontId="42" fillId="4" borderId="0" xfId="0" applyFont="1" applyFill="1" applyAlignment="1">
      <alignment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42" fillId="0" borderId="1" xfId="0" applyFont="1" applyFill="1" applyBorder="1"/>
    <xf numFmtId="0" fontId="42" fillId="0" borderId="1" xfId="0" applyFont="1" applyFill="1" applyBorder="1" applyAlignment="1">
      <alignment vertical="center"/>
    </xf>
    <xf numFmtId="0" fontId="4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4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5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4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3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/>
    <xf numFmtId="0" fontId="34" fillId="0" borderId="0" xfId="0" applyFont="1" applyAlignment="1">
      <alignment horizontal="center"/>
    </xf>
    <xf numFmtId="0" fontId="35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29" fillId="0" borderId="0" xfId="0" applyFont="1"/>
    <xf numFmtId="0" fontId="36" fillId="0" borderId="0" xfId="0" applyFont="1"/>
    <xf numFmtId="0" fontId="0" fillId="0" borderId="0" xfId="0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3" fillId="0" borderId="0" xfId="0" applyFont="1"/>
  </cellXfs>
  <cellStyles count="4">
    <cellStyle name="Excel Built-in Normal" xfId="1"/>
    <cellStyle name="Normál" xfId="0" builtinId="0"/>
    <cellStyle name="Normál 2" xfId="2"/>
    <cellStyle name="Normál 2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579120</xdr:colOff>
      <xdr:row>7</xdr:row>
      <xdr:rowOff>22860</xdr:rowOff>
    </xdr:from>
    <xdr:to>
      <xdr:col>6</xdr:col>
      <xdr:colOff>518160</xdr:colOff>
      <xdr:row>20</xdr:row>
      <xdr:rowOff>121920</xdr:rowOff>
    </xdr:to>
    <xdr:pic>
      <xdr:nvPicPr>
        <xdr:cNvPr id="2049" name="Picture 2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4520" y="2865120"/>
          <a:ext cx="1935480" cy="2331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1"/>
  <sheetViews>
    <sheetView tabSelected="1" topLeftCell="B25" workbookViewId="0">
      <selection activeCell="Q32" sqref="Q32"/>
    </sheetView>
  </sheetViews>
  <sheetFormatPr defaultColWidth="9.109375" defaultRowHeight="13.2"/>
  <cols>
    <col min="1" max="1" width="9.109375" style="20"/>
    <col min="2" max="2" width="9.109375" style="21"/>
    <col min="3" max="3" width="4.5546875" style="21" customWidth="1"/>
    <col min="4" max="4" width="4.5546875" style="20" customWidth="1"/>
    <col min="5" max="5" width="11.5546875" style="21" customWidth="1"/>
    <col min="6" max="7" width="9.109375" style="21"/>
    <col min="8" max="9" width="9.109375" style="20"/>
    <col min="10" max="10" width="9.109375" style="22"/>
    <col min="11" max="16384" width="9.109375" style="21"/>
  </cols>
  <sheetData>
    <row r="1" spans="1:10" ht="24.6">
      <c r="A1" s="136" t="s">
        <v>15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s="24" customFormat="1" ht="12" customHeight="1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0" s="24" customFormat="1" ht="22.8">
      <c r="A3" s="137" t="s">
        <v>81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s="24" customFormat="1" ht="115.5" customHeight="1">
      <c r="A4" s="138" t="s">
        <v>68</v>
      </c>
      <c r="B4" s="139"/>
      <c r="C4" s="139"/>
      <c r="D4" s="139"/>
      <c r="E4" s="139"/>
      <c r="F4" s="139"/>
      <c r="G4" s="139"/>
      <c r="H4" s="139"/>
      <c r="I4" s="139"/>
      <c r="J4" s="139"/>
    </row>
    <row r="5" spans="1:10" s="24" customFormat="1" ht="22.8">
      <c r="A5" s="137" t="s">
        <v>69</v>
      </c>
      <c r="B5" s="137"/>
      <c r="C5" s="137"/>
      <c r="D5" s="137"/>
      <c r="E5" s="137"/>
      <c r="F5" s="142"/>
      <c r="G5" s="142"/>
      <c r="H5" s="142"/>
      <c r="I5" s="142"/>
      <c r="J5" s="142"/>
    </row>
    <row r="20" spans="1:21" s="18" customFormat="1" ht="17.399999999999999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>
      <c r="A21" s="141"/>
      <c r="B21" s="141"/>
      <c r="C21" s="141"/>
      <c r="D21" s="141"/>
      <c r="E21" s="141"/>
      <c r="F21" s="141"/>
      <c r="G21" s="141"/>
      <c r="H21" s="141"/>
      <c r="I21" s="141"/>
      <c r="J21" s="141"/>
    </row>
    <row r="22" spans="1:21" s="26" customFormat="1" ht="12.75" customHeight="1">
      <c r="A22" s="25"/>
      <c r="D22" s="25"/>
      <c r="H22" s="25"/>
      <c r="I22" s="25"/>
      <c r="J22" s="27"/>
    </row>
    <row r="23" spans="1:21" s="24" customFormat="1" ht="12.75" customHeight="1">
      <c r="A23" s="137"/>
      <c r="B23" s="137"/>
      <c r="C23" s="137"/>
      <c r="D23" s="137"/>
      <c r="E23" s="137"/>
      <c r="F23" s="137"/>
      <c r="G23" s="137"/>
      <c r="H23" s="137"/>
      <c r="I23" s="137"/>
      <c r="J23" s="137"/>
    </row>
    <row r="24" spans="1:21" s="26" customFormat="1" ht="12.75" customHeight="1">
      <c r="A24" s="25"/>
      <c r="D24" s="25"/>
      <c r="H24" s="25"/>
      <c r="I24" s="25"/>
      <c r="J24" s="27"/>
    </row>
    <row r="25" spans="1:21" s="26" customFormat="1" ht="12.75" customHeight="1">
      <c r="A25" s="140"/>
      <c r="B25" s="140"/>
      <c r="C25" s="140"/>
      <c r="D25" s="140"/>
      <c r="E25" s="140"/>
      <c r="F25" s="140"/>
      <c r="G25" s="140"/>
      <c r="H25" s="140"/>
      <c r="I25" s="140"/>
      <c r="J25" s="140"/>
    </row>
    <row r="26" spans="1:21" ht="12.75" customHeight="1"/>
    <row r="27" spans="1:21" s="26" customFormat="1" ht="18" customHeight="1">
      <c r="A27" s="140"/>
      <c r="B27" s="140"/>
      <c r="C27" s="140"/>
      <c r="D27" s="140"/>
      <c r="E27" s="140"/>
      <c r="F27" s="140"/>
      <c r="G27" s="140"/>
      <c r="H27" s="140"/>
      <c r="I27" s="140"/>
      <c r="J27" s="140"/>
    </row>
    <row r="28" spans="1:21" s="18" customFormat="1" ht="26.25" customHeight="1">
      <c r="A28" s="85"/>
      <c r="B28" s="89" t="s">
        <v>75</v>
      </c>
      <c r="C28" s="89"/>
      <c r="D28" s="89"/>
      <c r="E28" s="90" t="s">
        <v>82</v>
      </c>
      <c r="H28"/>
      <c r="I28"/>
      <c r="J28" s="19"/>
      <c r="L28" s="85"/>
      <c r="M28" s="85"/>
      <c r="N28" s="85"/>
      <c r="O28" s="85"/>
      <c r="P28" s="85"/>
      <c r="Q28" s="85"/>
      <c r="R28"/>
      <c r="S28" s="85"/>
      <c r="T28" s="85"/>
      <c r="U28"/>
    </row>
    <row r="29" spans="1:21" ht="22.8">
      <c r="A29" s="67"/>
      <c r="B29" s="67"/>
      <c r="C29" s="67"/>
      <c r="D29" s="67"/>
      <c r="E29" s="67"/>
    </row>
    <row r="30" spans="1:21" ht="24.6">
      <c r="A30" s="83"/>
      <c r="B30" s="27" t="s">
        <v>74</v>
      </c>
      <c r="C30" s="27"/>
      <c r="D30" s="27"/>
      <c r="E30" s="90" t="s">
        <v>83</v>
      </c>
      <c r="H30" s="83"/>
      <c r="L30" s="83"/>
      <c r="M30" s="83"/>
      <c r="N30" s="83"/>
      <c r="O30" s="83"/>
      <c r="P30" s="83"/>
      <c r="Q30" s="83"/>
      <c r="R30" s="83"/>
      <c r="S30" s="83"/>
      <c r="T30" s="83"/>
    </row>
    <row r="31" spans="1:21" ht="22.8">
      <c r="A31" s="67"/>
      <c r="B31" s="67"/>
      <c r="C31" s="67"/>
      <c r="D31" s="67"/>
      <c r="E31" s="67"/>
    </row>
    <row r="32" spans="1:21" ht="24.6">
      <c r="A32" s="84"/>
      <c r="B32" s="69" t="s">
        <v>76</v>
      </c>
      <c r="C32" s="69"/>
      <c r="D32" s="69"/>
      <c r="E32" s="90" t="s">
        <v>80</v>
      </c>
      <c r="H32"/>
      <c r="L32" s="84"/>
      <c r="M32" s="84"/>
      <c r="N32" s="84"/>
      <c r="O32" s="84"/>
      <c r="P32" s="84"/>
      <c r="Q32" s="84"/>
      <c r="R32" s="84"/>
      <c r="S32" s="84"/>
      <c r="T32" s="84"/>
    </row>
    <row r="33" spans="1:15">
      <c r="A33" s="68"/>
      <c r="B33" s="68"/>
      <c r="C33" s="68"/>
      <c r="D33" s="68"/>
      <c r="E33" s="68"/>
    </row>
    <row r="34" spans="1:15" ht="22.8">
      <c r="A34" s="69"/>
      <c r="B34" s="69"/>
      <c r="C34" s="69"/>
      <c r="D34" s="69"/>
      <c r="E34" s="69" t="s">
        <v>7</v>
      </c>
      <c r="L34" s="69"/>
      <c r="O34" s="69"/>
    </row>
    <row r="47" spans="1:15">
      <c r="H47" s="23"/>
    </row>
    <row r="48" spans="1:15">
      <c r="H48" s="21"/>
    </row>
    <row r="49" spans="8:8">
      <c r="H49" s="21"/>
    </row>
    <row r="50" spans="8:8">
      <c r="H50" s="21"/>
    </row>
    <row r="51" spans="8:8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3" sqref="B3:I3"/>
    </sheetView>
  </sheetViews>
  <sheetFormatPr defaultColWidth="9.109375" defaultRowHeight="15"/>
  <cols>
    <col min="1" max="1" width="6" style="3" customWidth="1"/>
    <col min="2" max="2" width="27" style="3" customWidth="1"/>
    <col min="3" max="3" width="6.109375" style="5" customWidth="1"/>
    <col min="4" max="4" width="17.21875" style="5" customWidth="1"/>
    <col min="5" max="5" width="38.21875" style="5" customWidth="1"/>
    <col min="6" max="6" width="16.109375" style="5" customWidth="1"/>
    <col min="7" max="8" width="6.77734375" style="5" customWidth="1"/>
    <col min="9" max="9" width="6.88671875" style="3" bestFit="1" customWidth="1"/>
    <col min="10" max="10" width="9.109375" style="9" customWidth="1"/>
    <col min="11" max="16384" width="9.109375" style="3"/>
  </cols>
  <sheetData>
    <row r="1" spans="1:10" ht="24.75" customHeight="1">
      <c r="A1" s="1" t="s">
        <v>20</v>
      </c>
      <c r="C1" s="9"/>
      <c r="G1" s="9"/>
      <c r="H1" s="9"/>
    </row>
    <row r="2" spans="1:10" s="2" customFormat="1" ht="15.6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>
      <c r="A3" s="28">
        <v>1</v>
      </c>
    </row>
    <row r="4" spans="1:10" ht="15.6">
      <c r="A4" s="28">
        <v>2</v>
      </c>
      <c r="B4" s="32"/>
      <c r="C4" s="31"/>
      <c r="D4" s="43"/>
      <c r="E4" s="43"/>
      <c r="F4" s="43"/>
      <c r="G4" s="29"/>
      <c r="H4" s="29"/>
      <c r="I4" s="30">
        <f>SUM(G4:H4)</f>
        <v>0</v>
      </c>
    </row>
    <row r="5" spans="1:10" ht="15.6">
      <c r="A5" s="28">
        <v>3</v>
      </c>
      <c r="B5" s="32"/>
      <c r="C5" s="31"/>
      <c r="D5" s="43"/>
      <c r="E5" s="43"/>
      <c r="F5" s="43"/>
      <c r="G5" s="29"/>
      <c r="H5" s="29"/>
      <c r="I5" s="30">
        <f>SUM(G5:H5)</f>
        <v>0</v>
      </c>
    </row>
    <row r="6" spans="1:10" ht="15.6">
      <c r="A6" s="28">
        <v>4</v>
      </c>
      <c r="B6" s="32"/>
      <c r="C6" s="31"/>
      <c r="D6" s="43"/>
      <c r="E6" s="43"/>
      <c r="F6" s="43"/>
      <c r="G6" s="29"/>
      <c r="H6" s="29"/>
      <c r="I6" s="30">
        <f>SUM(G6:H6)</f>
        <v>0</v>
      </c>
    </row>
    <row r="7" spans="1:10" ht="15.6">
      <c r="A7" s="28">
        <v>5</v>
      </c>
      <c r="B7" s="32"/>
      <c r="C7" s="31"/>
      <c r="D7" s="43"/>
      <c r="E7" s="43"/>
      <c r="F7" s="43"/>
      <c r="G7" s="29"/>
      <c r="H7" s="29"/>
      <c r="I7" s="30">
        <f>SUM(G7:H7)</f>
        <v>0</v>
      </c>
    </row>
    <row r="8" spans="1:10" ht="15.6">
      <c r="A8" s="28">
        <v>6</v>
      </c>
      <c r="B8" s="32"/>
      <c r="C8" s="31"/>
      <c r="D8" s="33"/>
      <c r="E8" s="33"/>
      <c r="F8" s="33"/>
      <c r="G8" s="29"/>
      <c r="H8" s="29"/>
      <c r="I8" s="30">
        <f t="shared" ref="I8:I27" si="0">SUM(G8:H8)</f>
        <v>0</v>
      </c>
    </row>
    <row r="9" spans="1:10" ht="15.6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10" ht="15.6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10" ht="15.6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10" ht="15.6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10" ht="15.6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10" ht="15.6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10" ht="15.6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10" ht="15.6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6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6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6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6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6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6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6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6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6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6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6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6">
      <c r="A30" s="1" t="s">
        <v>52</v>
      </c>
    </row>
    <row r="31" spans="1:9" ht="15" customHeight="1">
      <c r="A31" s="143" t="s">
        <v>6</v>
      </c>
      <c r="B31" s="147" t="s">
        <v>72</v>
      </c>
      <c r="C31" s="143" t="s">
        <v>0</v>
      </c>
      <c r="D31" s="149"/>
      <c r="E31" s="153" t="s">
        <v>1</v>
      </c>
      <c r="F31" s="153"/>
      <c r="G31" s="145">
        <v>1</v>
      </c>
      <c r="H31" s="145">
        <v>2</v>
      </c>
      <c r="I31" s="143" t="s">
        <v>5</v>
      </c>
    </row>
    <row r="32" spans="1:9" ht="15" customHeight="1">
      <c r="A32" s="144"/>
      <c r="B32" s="148"/>
      <c r="C32" s="144"/>
      <c r="D32" s="146"/>
      <c r="E32" s="144"/>
      <c r="F32" s="144"/>
      <c r="G32" s="146"/>
      <c r="H32" s="146"/>
      <c r="I32" s="144"/>
    </row>
    <row r="33" spans="1:9" ht="15.6">
      <c r="A33" s="28" t="s">
        <v>12</v>
      </c>
      <c r="B33" s="150"/>
      <c r="C33" s="151"/>
      <c r="D33" s="151"/>
      <c r="E33" s="152"/>
      <c r="F33" s="34"/>
      <c r="G33" s="34"/>
      <c r="H33" s="34"/>
      <c r="I33" s="82"/>
    </row>
    <row r="34" spans="1:9" ht="15.6">
      <c r="B34" s="34"/>
      <c r="C34" s="34"/>
      <c r="D34" s="34"/>
      <c r="E34" s="34"/>
      <c r="F34" s="34"/>
      <c r="G34" s="34"/>
      <c r="H34" s="34"/>
      <c r="I34" s="82">
        <f>SUM(G34:H34)</f>
        <v>0</v>
      </c>
    </row>
    <row r="35" spans="1:9" ht="15.6">
      <c r="B35" s="34"/>
      <c r="C35" s="34"/>
      <c r="D35" s="34"/>
      <c r="E35" s="34"/>
      <c r="F35" s="34"/>
      <c r="G35" s="34"/>
      <c r="H35" s="34"/>
      <c r="I35" s="82">
        <f>SUM(G35:H35)</f>
        <v>0</v>
      </c>
    </row>
    <row r="36" spans="1:9" ht="15.6">
      <c r="B36" s="34"/>
      <c r="C36" s="34"/>
      <c r="D36" s="34"/>
      <c r="E36" s="34"/>
      <c r="F36" s="34"/>
      <c r="G36" s="34"/>
      <c r="H36" s="34"/>
      <c r="I36" s="82">
        <f>SUM(G36:H36)</f>
        <v>0</v>
      </c>
    </row>
    <row r="37" spans="1:9" ht="15.6">
      <c r="C37" s="3"/>
      <c r="D37" s="3"/>
      <c r="E37" s="3"/>
      <c r="F37" s="3"/>
      <c r="G37" s="3"/>
      <c r="H37" s="3"/>
      <c r="I37" s="82">
        <f>SUM(I34:I36)</f>
        <v>0</v>
      </c>
    </row>
    <row r="38" spans="1:9" ht="15.6">
      <c r="C38" s="3"/>
      <c r="D38" s="3"/>
      <c r="E38" s="3"/>
      <c r="F38" s="3"/>
      <c r="G38" s="3"/>
      <c r="H38" s="3"/>
      <c r="I38" s="2"/>
    </row>
    <row r="39" spans="1:9" ht="15.6">
      <c r="A39" s="28" t="s">
        <v>13</v>
      </c>
      <c r="B39" s="150"/>
      <c r="C39" s="151"/>
      <c r="D39" s="151"/>
      <c r="E39" s="152"/>
      <c r="F39" s="34"/>
      <c r="G39" s="34"/>
      <c r="H39" s="34"/>
      <c r="I39" s="82"/>
    </row>
    <row r="40" spans="1:9" ht="15.6">
      <c r="B40" s="34"/>
      <c r="C40" s="34"/>
      <c r="D40" s="34"/>
      <c r="E40" s="34"/>
      <c r="F40" s="34"/>
      <c r="G40" s="34"/>
      <c r="H40" s="34"/>
      <c r="I40" s="82">
        <f>SUM(G40:H40)</f>
        <v>0</v>
      </c>
    </row>
    <row r="41" spans="1:9" ht="15.6">
      <c r="B41" s="34"/>
      <c r="C41" s="34"/>
      <c r="D41" s="34"/>
      <c r="E41" s="34"/>
      <c r="F41" s="34"/>
      <c r="G41" s="34"/>
      <c r="H41" s="34"/>
      <c r="I41" s="82">
        <f>SUM(G41:H41)</f>
        <v>0</v>
      </c>
    </row>
    <row r="42" spans="1:9" ht="15.6">
      <c r="B42" s="34"/>
      <c r="C42" s="34"/>
      <c r="D42" s="34"/>
      <c r="E42" s="34"/>
      <c r="F42" s="34"/>
      <c r="G42" s="34"/>
      <c r="H42" s="34"/>
      <c r="I42" s="82">
        <f>SUM(G42:H42)</f>
        <v>0</v>
      </c>
    </row>
    <row r="43" spans="1:9" ht="15.6">
      <c r="C43" s="3"/>
      <c r="D43" s="3"/>
      <c r="E43" s="3"/>
      <c r="F43" s="3"/>
      <c r="G43" s="3"/>
      <c r="H43" s="3"/>
      <c r="I43" s="82">
        <f>SUM(I40:I42)</f>
        <v>0</v>
      </c>
    </row>
    <row r="44" spans="1:9" ht="15.6">
      <c r="C44" s="3"/>
      <c r="D44" s="3"/>
      <c r="E44" s="3"/>
      <c r="F44" s="3"/>
      <c r="G44" s="3"/>
      <c r="H44" s="3"/>
      <c r="I44" s="2"/>
    </row>
    <row r="45" spans="1:9" ht="15.6">
      <c r="A45" s="28" t="s">
        <v>14</v>
      </c>
      <c r="B45" s="150"/>
      <c r="C45" s="151"/>
      <c r="D45" s="151"/>
      <c r="E45" s="152"/>
      <c r="F45" s="34"/>
      <c r="G45" s="34"/>
      <c r="H45" s="34"/>
      <c r="I45" s="82"/>
    </row>
    <row r="46" spans="1:9" ht="15.6">
      <c r="B46" s="34"/>
      <c r="C46" s="34"/>
      <c r="D46" s="34"/>
      <c r="E46" s="34"/>
      <c r="F46" s="34"/>
      <c r="G46" s="34"/>
      <c r="H46" s="34"/>
      <c r="I46" s="82">
        <f>SUM(G46:H46)</f>
        <v>0</v>
      </c>
    </row>
    <row r="47" spans="1:9" ht="15.6">
      <c r="B47" s="34"/>
      <c r="C47" s="34"/>
      <c r="D47" s="34"/>
      <c r="E47" s="34"/>
      <c r="F47" s="34"/>
      <c r="G47" s="34"/>
      <c r="H47" s="34"/>
      <c r="I47" s="82">
        <f>SUM(G47:H47)</f>
        <v>0</v>
      </c>
    </row>
    <row r="48" spans="1:9" ht="15.6">
      <c r="B48" s="34"/>
      <c r="C48" s="34"/>
      <c r="D48" s="34"/>
      <c r="E48" s="34"/>
      <c r="F48" s="34"/>
      <c r="G48" s="34"/>
      <c r="H48" s="34"/>
      <c r="I48" s="82">
        <f>SUM(G48:H48)</f>
        <v>0</v>
      </c>
    </row>
    <row r="49" spans="3:9" ht="15.6">
      <c r="C49" s="3"/>
      <c r="D49" s="3"/>
      <c r="E49" s="3"/>
      <c r="F49" s="3"/>
      <c r="G49" s="3"/>
      <c r="H49" s="3"/>
      <c r="I49" s="82">
        <f>SUM(I46:I48)</f>
        <v>0</v>
      </c>
    </row>
  </sheetData>
  <mergeCells count="12">
    <mergeCell ref="B45:E45"/>
    <mergeCell ref="F31:F32"/>
    <mergeCell ref="B39:E39"/>
    <mergeCell ref="G31:G32"/>
    <mergeCell ref="E31:E32"/>
    <mergeCell ref="B33:E33"/>
    <mergeCell ref="I31:I32"/>
    <mergeCell ref="H31:H32"/>
    <mergeCell ref="A31:A32"/>
    <mergeCell ref="B31:B32"/>
    <mergeCell ref="C31:C32"/>
    <mergeCell ref="D31:D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3" sqref="B3:I4"/>
    </sheetView>
  </sheetViews>
  <sheetFormatPr defaultColWidth="9.109375" defaultRowHeight="15"/>
  <cols>
    <col min="1" max="1" width="6" style="4" customWidth="1"/>
    <col min="2" max="2" width="27" style="3" customWidth="1"/>
    <col min="3" max="3" width="6.109375" style="4" customWidth="1"/>
    <col min="4" max="4" width="17.21875" style="3" customWidth="1"/>
    <col min="5" max="5" width="52.44140625" style="3" customWidth="1"/>
    <col min="6" max="6" width="16.109375" style="3" customWidth="1"/>
    <col min="7" max="8" width="6.77734375" style="9" customWidth="1"/>
    <col min="9" max="9" width="6.88671875" style="3" customWidth="1"/>
    <col min="10" max="16384" width="9.109375" style="3"/>
  </cols>
  <sheetData>
    <row r="1" spans="1:9" ht="24.75" customHeight="1">
      <c r="A1" s="1" t="s">
        <v>21</v>
      </c>
    </row>
    <row r="2" spans="1:9" s="2" customFormat="1" ht="15.6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ht="15.6">
      <c r="A3" s="28">
        <v>1</v>
      </c>
      <c r="B3" s="127" t="s">
        <v>84</v>
      </c>
      <c r="C3" s="96">
        <v>2008</v>
      </c>
      <c r="D3" s="97" t="s">
        <v>87</v>
      </c>
      <c r="E3" s="97" t="s">
        <v>85</v>
      </c>
      <c r="F3" s="97" t="s">
        <v>86</v>
      </c>
      <c r="G3" s="98">
        <v>78</v>
      </c>
      <c r="H3" s="98">
        <v>63</v>
      </c>
      <c r="I3" s="99">
        <f>SUM(G3:H3)</f>
        <v>141</v>
      </c>
    </row>
    <row r="4" spans="1:9" ht="15.6">
      <c r="A4" s="28">
        <v>2</v>
      </c>
      <c r="B4" s="126" t="s">
        <v>122</v>
      </c>
      <c r="C4" s="96" t="s">
        <v>187</v>
      </c>
      <c r="D4" s="128" t="s">
        <v>124</v>
      </c>
      <c r="E4" s="21" t="s">
        <v>105</v>
      </c>
      <c r="F4" s="97" t="s">
        <v>86</v>
      </c>
      <c r="G4" s="129">
        <v>68</v>
      </c>
      <c r="H4" s="129">
        <v>71</v>
      </c>
      <c r="I4" s="130">
        <f>SUM(G4:H4)</f>
        <v>139</v>
      </c>
    </row>
    <row r="5" spans="1:9">
      <c r="A5" s="28">
        <v>3</v>
      </c>
      <c r="D5" s="34"/>
      <c r="E5" s="34"/>
      <c r="F5" s="34"/>
      <c r="G5" s="29"/>
      <c r="H5" s="29"/>
      <c r="I5" s="34"/>
    </row>
    <row r="6" spans="1:9" ht="15.6">
      <c r="A6" s="28">
        <v>4</v>
      </c>
      <c r="B6" s="44"/>
      <c r="C6" s="29"/>
      <c r="D6" s="50"/>
      <c r="E6" s="44"/>
      <c r="F6" s="33"/>
      <c r="G6" s="29"/>
      <c r="H6" s="29"/>
      <c r="I6" s="30">
        <f t="shared" ref="I6:I27" si="0">SUM(G6:H6)</f>
        <v>0</v>
      </c>
    </row>
    <row r="7" spans="1:9" ht="15.6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ht="15.6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ht="15.6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ht="15.6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ht="15.6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ht="15.6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ht="15.6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ht="15.6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ht="15.6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ht="15.6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6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6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6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6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6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6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6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6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6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6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6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6">
      <c r="A30" s="1" t="s">
        <v>24</v>
      </c>
    </row>
    <row r="31" spans="1:9" ht="15" customHeight="1">
      <c r="A31" s="143" t="s">
        <v>6</v>
      </c>
      <c r="B31" s="147" t="s">
        <v>72</v>
      </c>
      <c r="C31" s="143" t="s">
        <v>0</v>
      </c>
      <c r="D31" s="149"/>
      <c r="E31" s="153" t="s">
        <v>1</v>
      </c>
      <c r="F31" s="153"/>
      <c r="G31" s="145">
        <v>1</v>
      </c>
      <c r="H31" s="145">
        <v>2</v>
      </c>
      <c r="I31" s="143" t="s">
        <v>5</v>
      </c>
    </row>
    <row r="32" spans="1:9" ht="15" customHeight="1">
      <c r="A32" s="144"/>
      <c r="B32" s="148"/>
      <c r="C32" s="144"/>
      <c r="D32" s="146"/>
      <c r="E32" s="144"/>
      <c r="F32" s="144"/>
      <c r="G32" s="146"/>
      <c r="H32" s="146"/>
      <c r="I32" s="144"/>
    </row>
    <row r="33" spans="1:9" ht="15.6">
      <c r="A33" s="28" t="s">
        <v>12</v>
      </c>
      <c r="B33" s="150"/>
      <c r="C33" s="151"/>
      <c r="D33" s="151"/>
      <c r="E33" s="152"/>
      <c r="F33" s="34"/>
      <c r="G33" s="34"/>
      <c r="H33" s="34"/>
      <c r="I33" s="82"/>
    </row>
    <row r="34" spans="1:9" ht="15.6">
      <c r="A34" s="3"/>
      <c r="B34" s="34"/>
      <c r="C34" s="34"/>
      <c r="D34" s="34"/>
      <c r="E34" s="34"/>
      <c r="F34" s="34"/>
      <c r="G34" s="34"/>
      <c r="H34" s="34"/>
      <c r="I34" s="82">
        <f>SUM(G34:H34)</f>
        <v>0</v>
      </c>
    </row>
    <row r="35" spans="1:9" ht="15.6">
      <c r="A35" s="3"/>
      <c r="B35" s="34"/>
      <c r="C35" s="34"/>
      <c r="D35" s="34"/>
      <c r="E35" s="34"/>
      <c r="F35" s="34"/>
      <c r="G35" s="34"/>
      <c r="H35" s="34"/>
      <c r="I35" s="82">
        <f>SUM(G35:H35)</f>
        <v>0</v>
      </c>
    </row>
    <row r="36" spans="1:9" ht="15.6">
      <c r="A36" s="3"/>
      <c r="B36" s="34"/>
      <c r="C36" s="34"/>
      <c r="D36" s="34"/>
      <c r="E36" s="34"/>
      <c r="F36" s="34"/>
      <c r="G36" s="34"/>
      <c r="H36" s="34"/>
      <c r="I36" s="82">
        <f>SUM(G36:H36)</f>
        <v>0</v>
      </c>
    </row>
    <row r="37" spans="1:9" ht="15.6">
      <c r="A37" s="3"/>
      <c r="C37" s="3"/>
      <c r="G37" s="3"/>
      <c r="H37" s="3"/>
      <c r="I37" s="82">
        <f>SUM(I34:I36)</f>
        <v>0</v>
      </c>
    </row>
    <row r="38" spans="1:9" ht="15.6">
      <c r="A38" s="3"/>
      <c r="C38" s="3"/>
      <c r="G38" s="3"/>
      <c r="H38" s="3"/>
      <c r="I38" s="2"/>
    </row>
    <row r="39" spans="1:9" ht="15.6">
      <c r="A39" s="28" t="s">
        <v>13</v>
      </c>
      <c r="B39" s="150"/>
      <c r="C39" s="151"/>
      <c r="D39" s="151"/>
      <c r="E39" s="152"/>
      <c r="F39" s="34"/>
      <c r="G39" s="34"/>
      <c r="H39" s="34"/>
      <c r="I39" s="82"/>
    </row>
    <row r="40" spans="1:9" ht="15.6">
      <c r="A40" s="3"/>
      <c r="B40" s="34"/>
      <c r="C40" s="34"/>
      <c r="D40" s="34"/>
      <c r="E40" s="34"/>
      <c r="F40" s="34"/>
      <c r="G40" s="34"/>
      <c r="H40" s="34"/>
      <c r="I40" s="82">
        <f>SUM(G40:H40)</f>
        <v>0</v>
      </c>
    </row>
    <row r="41" spans="1:9" ht="15.6">
      <c r="A41" s="3"/>
      <c r="B41" s="34"/>
      <c r="C41" s="34"/>
      <c r="D41" s="34"/>
      <c r="E41" s="34"/>
      <c r="F41" s="34"/>
      <c r="G41" s="34"/>
      <c r="H41" s="34"/>
      <c r="I41" s="82">
        <f>SUM(G41:H41)</f>
        <v>0</v>
      </c>
    </row>
    <row r="42" spans="1:9" ht="15.6">
      <c r="A42" s="3"/>
      <c r="B42" s="34"/>
      <c r="C42" s="34"/>
      <c r="D42" s="34"/>
      <c r="E42" s="34"/>
      <c r="F42" s="34"/>
      <c r="G42" s="34"/>
      <c r="H42" s="34"/>
      <c r="I42" s="82">
        <f>SUM(G42:H42)</f>
        <v>0</v>
      </c>
    </row>
    <row r="43" spans="1:9" ht="15.6">
      <c r="A43" s="3"/>
      <c r="C43" s="3"/>
      <c r="G43" s="3"/>
      <c r="H43" s="3"/>
      <c r="I43" s="82">
        <f>SUM(I40:I42)</f>
        <v>0</v>
      </c>
    </row>
    <row r="44" spans="1:9" ht="15.6">
      <c r="A44" s="3"/>
      <c r="C44" s="3"/>
      <c r="G44" s="3"/>
      <c r="H44" s="3"/>
      <c r="I44" s="2"/>
    </row>
    <row r="45" spans="1:9" ht="15.6">
      <c r="A45" s="28" t="s">
        <v>14</v>
      </c>
      <c r="B45" s="150"/>
      <c r="C45" s="151"/>
      <c r="D45" s="151"/>
      <c r="E45" s="152"/>
      <c r="F45" s="34"/>
      <c r="G45" s="34"/>
      <c r="H45" s="34"/>
      <c r="I45" s="82"/>
    </row>
    <row r="46" spans="1:9" ht="15.6">
      <c r="A46" s="3"/>
      <c r="B46" s="34"/>
      <c r="C46" s="34"/>
      <c r="D46" s="34"/>
      <c r="E46" s="34"/>
      <c r="F46" s="34"/>
      <c r="G46" s="34"/>
      <c r="H46" s="34"/>
      <c r="I46" s="82">
        <f>SUM(G46:H46)</f>
        <v>0</v>
      </c>
    </row>
    <row r="47" spans="1:9" ht="15.6">
      <c r="A47" s="3"/>
      <c r="B47" s="34"/>
      <c r="C47" s="34"/>
      <c r="D47" s="34"/>
      <c r="E47" s="34"/>
      <c r="F47" s="34"/>
      <c r="G47" s="34"/>
      <c r="H47" s="34"/>
      <c r="I47" s="82">
        <f>SUM(G47:H47)</f>
        <v>0</v>
      </c>
    </row>
    <row r="48" spans="1:9" ht="15.6">
      <c r="A48" s="3"/>
      <c r="B48" s="34"/>
      <c r="C48" s="34"/>
      <c r="D48" s="34"/>
      <c r="E48" s="34"/>
      <c r="F48" s="34"/>
      <c r="G48" s="34"/>
      <c r="H48" s="34"/>
      <c r="I48" s="82">
        <f>SUM(G48:H48)</f>
        <v>0</v>
      </c>
    </row>
    <row r="49" spans="1:9" ht="15.6">
      <c r="A49" s="3"/>
      <c r="C49" s="3"/>
      <c r="G49" s="3"/>
      <c r="H49" s="3"/>
      <c r="I49" s="82">
        <f>SUM(I46:I48)</f>
        <v>0</v>
      </c>
    </row>
  </sheetData>
  <mergeCells count="12">
    <mergeCell ref="B45:E45"/>
    <mergeCell ref="F31:F32"/>
    <mergeCell ref="B39:E39"/>
    <mergeCell ref="G31:G32"/>
    <mergeCell ref="E31:E32"/>
    <mergeCell ref="B33:E33"/>
    <mergeCell ref="I31:I32"/>
    <mergeCell ref="H31:H32"/>
    <mergeCell ref="A31:A32"/>
    <mergeCell ref="B31:B32"/>
    <mergeCell ref="C31:C32"/>
    <mergeCell ref="D31:D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6" sqref="B46"/>
    </sheetView>
  </sheetViews>
  <sheetFormatPr defaultColWidth="9.109375" defaultRowHeight="15"/>
  <cols>
    <col min="1" max="1" width="6" style="4" customWidth="1"/>
    <col min="2" max="2" width="27" style="3" customWidth="1"/>
    <col min="3" max="3" width="6.109375" style="4" customWidth="1"/>
    <col min="4" max="4" width="17.21875" style="3" bestFit="1" customWidth="1"/>
    <col min="5" max="5" width="100.21875" style="3" customWidth="1"/>
    <col min="6" max="6" width="16.109375" style="3" customWidth="1"/>
    <col min="7" max="8" width="6.77734375" style="9" customWidth="1"/>
    <col min="9" max="9" width="6.88671875" style="3" bestFit="1" customWidth="1"/>
    <col min="10" max="16384" width="9.109375" style="3"/>
  </cols>
  <sheetData>
    <row r="1" spans="1:9" ht="24.75" customHeight="1">
      <c r="A1" s="12" t="s">
        <v>22</v>
      </c>
    </row>
    <row r="2" spans="1:9" s="2" customFormat="1" ht="15.6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ht="15.6">
      <c r="A3" s="28">
        <v>1</v>
      </c>
      <c r="B3" s="32"/>
      <c r="C3" s="31"/>
      <c r="D3" s="33"/>
      <c r="E3" s="33"/>
      <c r="F3" s="33"/>
      <c r="G3" s="29"/>
      <c r="I3" s="30">
        <f>SUM(G3:H3)</f>
        <v>0</v>
      </c>
    </row>
    <row r="4" spans="1:9" ht="15.6">
      <c r="A4" s="28">
        <v>2</v>
      </c>
      <c r="B4" s="32"/>
      <c r="C4" s="31"/>
      <c r="D4" s="33"/>
      <c r="E4" s="43"/>
      <c r="F4" s="33"/>
      <c r="G4" s="29"/>
      <c r="H4" s="29"/>
      <c r="I4" s="30">
        <f>SUM(G4:H4)</f>
        <v>0</v>
      </c>
    </row>
    <row r="5" spans="1:9" ht="15.6">
      <c r="A5" s="28">
        <v>3</v>
      </c>
      <c r="B5" s="32"/>
      <c r="C5" s="31"/>
      <c r="D5" s="33"/>
      <c r="E5" s="33"/>
      <c r="F5" s="33"/>
      <c r="G5" s="29"/>
      <c r="H5" s="29"/>
      <c r="I5" s="30">
        <f>SUM(G5:H5)</f>
        <v>0</v>
      </c>
    </row>
    <row r="6" spans="1:9" ht="15.6">
      <c r="A6" s="28">
        <v>4</v>
      </c>
      <c r="B6" s="32"/>
      <c r="C6" s="31"/>
      <c r="D6" s="33"/>
      <c r="E6" s="33"/>
      <c r="F6" s="33"/>
      <c r="G6" s="29"/>
      <c r="H6" s="29"/>
      <c r="I6" s="30">
        <f t="shared" ref="I6:I27" si="0">SUM(G6:H6)</f>
        <v>0</v>
      </c>
    </row>
    <row r="7" spans="1:9" ht="15.6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ht="15.6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ht="15.6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ht="15.6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ht="15.6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ht="15.6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ht="15.6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ht="15.6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ht="15.6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ht="15.6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6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6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6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6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6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6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6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6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6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6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6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6">
      <c r="A30" s="12" t="s">
        <v>53</v>
      </c>
    </row>
    <row r="31" spans="1:9" ht="15" customHeight="1">
      <c r="A31" s="143" t="s">
        <v>6</v>
      </c>
      <c r="B31" s="147" t="s">
        <v>72</v>
      </c>
      <c r="C31" s="143" t="s">
        <v>0</v>
      </c>
      <c r="D31" s="149"/>
      <c r="E31" s="153" t="s">
        <v>1</v>
      </c>
      <c r="F31" s="153"/>
      <c r="G31" s="145">
        <v>1</v>
      </c>
      <c r="H31" s="145">
        <v>2</v>
      </c>
      <c r="I31" s="143" t="s">
        <v>5</v>
      </c>
    </row>
    <row r="32" spans="1:9" ht="15" customHeight="1">
      <c r="A32" s="144"/>
      <c r="B32" s="148"/>
      <c r="C32" s="144"/>
      <c r="D32" s="146"/>
      <c r="E32" s="144"/>
      <c r="F32" s="144"/>
      <c r="G32" s="146"/>
      <c r="H32" s="146"/>
      <c r="I32" s="144"/>
    </row>
    <row r="33" spans="1:9" ht="15.6">
      <c r="A33" s="28" t="s">
        <v>12</v>
      </c>
      <c r="B33" s="150"/>
      <c r="C33" s="151"/>
      <c r="D33" s="151"/>
      <c r="E33" s="152"/>
      <c r="F33" s="34"/>
      <c r="G33" s="34"/>
      <c r="H33" s="34"/>
      <c r="I33" s="82"/>
    </row>
    <row r="34" spans="1:9" ht="15.6">
      <c r="A34" s="3"/>
      <c r="B34" s="34"/>
      <c r="C34" s="34"/>
      <c r="D34" s="34"/>
      <c r="E34" s="34"/>
      <c r="F34" s="34"/>
      <c r="G34" s="34"/>
      <c r="H34" s="34"/>
      <c r="I34" s="82">
        <f>SUM(G34:H34)</f>
        <v>0</v>
      </c>
    </row>
    <row r="35" spans="1:9" ht="15.6">
      <c r="A35" s="3"/>
      <c r="B35" s="34"/>
      <c r="C35" s="34"/>
      <c r="D35" s="34"/>
      <c r="E35" s="34"/>
      <c r="F35" s="34"/>
      <c r="G35" s="34"/>
      <c r="H35" s="34"/>
      <c r="I35" s="82">
        <f>SUM(G35:H35)</f>
        <v>0</v>
      </c>
    </row>
    <row r="36" spans="1:9" ht="15.6">
      <c r="A36" s="3"/>
      <c r="B36" s="34"/>
      <c r="C36" s="34"/>
      <c r="D36" s="34"/>
      <c r="E36" s="34"/>
      <c r="F36" s="34"/>
      <c r="G36" s="34"/>
      <c r="H36" s="34"/>
      <c r="I36" s="82">
        <f>SUM(G36:H36)</f>
        <v>0</v>
      </c>
    </row>
    <row r="37" spans="1:9" ht="15.6">
      <c r="A37" s="3"/>
      <c r="C37" s="3"/>
      <c r="G37" s="3"/>
      <c r="H37" s="3"/>
      <c r="I37" s="82">
        <f>SUM(I34:I36)</f>
        <v>0</v>
      </c>
    </row>
    <row r="38" spans="1:9" ht="15.6">
      <c r="A38" s="3"/>
      <c r="C38" s="3"/>
      <c r="G38" s="3"/>
      <c r="H38" s="3"/>
      <c r="I38" s="2"/>
    </row>
    <row r="39" spans="1:9" ht="15.6">
      <c r="A39" s="28" t="s">
        <v>13</v>
      </c>
      <c r="B39" s="150"/>
      <c r="C39" s="151"/>
      <c r="D39" s="151"/>
      <c r="E39" s="152"/>
      <c r="F39" s="34"/>
      <c r="G39" s="34"/>
      <c r="H39" s="34"/>
      <c r="I39" s="82"/>
    </row>
    <row r="40" spans="1:9" ht="15.6">
      <c r="A40" s="3"/>
      <c r="B40" s="34"/>
      <c r="C40" s="34"/>
      <c r="D40" s="34"/>
      <c r="E40" s="34"/>
      <c r="F40" s="34"/>
      <c r="G40" s="34"/>
      <c r="H40" s="34"/>
      <c r="I40" s="82">
        <f>SUM(G40:H40)</f>
        <v>0</v>
      </c>
    </row>
    <row r="41" spans="1:9" ht="15.6">
      <c r="A41" s="3"/>
      <c r="B41" s="34"/>
      <c r="C41" s="34"/>
      <c r="D41" s="34"/>
      <c r="E41" s="34"/>
      <c r="F41" s="34"/>
      <c r="G41" s="34"/>
      <c r="H41" s="34"/>
      <c r="I41" s="82">
        <f>SUM(G41:H41)</f>
        <v>0</v>
      </c>
    </row>
    <row r="42" spans="1:9" ht="15.6">
      <c r="A42" s="3"/>
      <c r="B42" s="34"/>
      <c r="C42" s="34"/>
      <c r="D42" s="34"/>
      <c r="E42" s="34"/>
      <c r="F42" s="34"/>
      <c r="G42" s="34"/>
      <c r="H42" s="34"/>
      <c r="I42" s="82">
        <f>SUM(G42:H42)</f>
        <v>0</v>
      </c>
    </row>
    <row r="43" spans="1:9" ht="15.6">
      <c r="A43" s="3"/>
      <c r="C43" s="3"/>
      <c r="G43" s="3"/>
      <c r="H43" s="3"/>
      <c r="I43" s="82">
        <f>SUM(I40:I42)</f>
        <v>0</v>
      </c>
    </row>
    <row r="44" spans="1:9" ht="15.6">
      <c r="A44" s="3"/>
      <c r="C44" s="3"/>
      <c r="G44" s="3"/>
      <c r="H44" s="3"/>
      <c r="I44" s="2"/>
    </row>
  </sheetData>
  <mergeCells count="11">
    <mergeCell ref="G31:G32"/>
    <mergeCell ref="B33:E33"/>
    <mergeCell ref="B39:E39"/>
    <mergeCell ref="F31:F32"/>
    <mergeCell ref="E31:E32"/>
    <mergeCell ref="I31:I32"/>
    <mergeCell ref="A31:A32"/>
    <mergeCell ref="B31:B32"/>
    <mergeCell ref="C31:C32"/>
    <mergeCell ref="D31:D32"/>
    <mergeCell ref="H31:H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4" sqref="F4"/>
    </sheetView>
  </sheetViews>
  <sheetFormatPr defaultColWidth="9.109375" defaultRowHeight="15"/>
  <cols>
    <col min="1" max="1" width="6" style="4" customWidth="1"/>
    <col min="2" max="2" width="27" style="3" customWidth="1"/>
    <col min="3" max="3" width="6.109375" style="4" customWidth="1"/>
    <col min="4" max="4" width="17.21875" style="3" customWidth="1"/>
    <col min="5" max="5" width="63.88671875" style="3" customWidth="1"/>
    <col min="6" max="6" width="16.109375" style="3" customWidth="1"/>
    <col min="7" max="8" width="6.77734375" style="4" customWidth="1"/>
    <col min="9" max="9" width="6.77734375" style="3" customWidth="1"/>
    <col min="10" max="10" width="9.109375" style="9"/>
    <col min="11" max="16384" width="9.109375" style="3"/>
  </cols>
  <sheetData>
    <row r="1" spans="1:10" ht="24.75" customHeight="1">
      <c r="A1" s="12" t="s">
        <v>23</v>
      </c>
    </row>
    <row r="2" spans="1:10" s="2" customFormat="1" ht="15.6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ht="15.6">
      <c r="A3" s="28">
        <v>1</v>
      </c>
      <c r="B3" s="131" t="s">
        <v>155</v>
      </c>
      <c r="C3" s="132" t="s">
        <v>156</v>
      </c>
      <c r="D3" s="133" t="s">
        <v>151</v>
      </c>
      <c r="E3" s="133" t="s">
        <v>152</v>
      </c>
      <c r="F3" s="133" t="s">
        <v>86</v>
      </c>
      <c r="G3" s="134">
        <v>45</v>
      </c>
      <c r="H3" s="134">
        <v>31</v>
      </c>
      <c r="I3" s="135">
        <f>SUM(G3:H3)</f>
        <v>76</v>
      </c>
    </row>
    <row r="4" spans="1:10" ht="15.6">
      <c r="A4" s="28">
        <v>2</v>
      </c>
      <c r="B4" s="32"/>
      <c r="C4" s="31"/>
      <c r="D4" s="33"/>
      <c r="E4" s="77"/>
      <c r="F4" s="33"/>
      <c r="G4" s="28"/>
      <c r="H4" s="28"/>
      <c r="I4" s="30">
        <f>SUM(G4:H4)</f>
        <v>0</v>
      </c>
    </row>
    <row r="5" spans="1:10" ht="15.6">
      <c r="A5" s="28">
        <v>3</v>
      </c>
      <c r="B5" s="37"/>
      <c r="C5" s="36"/>
      <c r="D5" s="57"/>
      <c r="E5" s="58"/>
      <c r="F5" s="33"/>
      <c r="G5" s="28"/>
      <c r="H5" s="28"/>
      <c r="I5" s="30">
        <f>SUM(G5:H5)</f>
        <v>0</v>
      </c>
    </row>
    <row r="6" spans="1:10" ht="15.6">
      <c r="A6" s="28">
        <v>4</v>
      </c>
      <c r="B6" s="35"/>
      <c r="C6" s="36"/>
      <c r="D6" s="37"/>
      <c r="E6" s="52"/>
      <c r="F6" s="33"/>
      <c r="G6" s="28"/>
      <c r="H6" s="28"/>
      <c r="I6" s="30">
        <f t="shared" ref="I6:I27" si="0">SUM(G6:H6)</f>
        <v>0</v>
      </c>
    </row>
    <row r="7" spans="1:10" ht="15.6">
      <c r="A7" s="28">
        <v>5</v>
      </c>
      <c r="B7" s="35"/>
      <c r="C7" s="36"/>
      <c r="D7" s="37"/>
      <c r="E7" s="52"/>
      <c r="F7" s="33"/>
      <c r="G7" s="28"/>
      <c r="H7" s="28"/>
      <c r="I7" s="30">
        <f t="shared" si="0"/>
        <v>0</v>
      </c>
    </row>
    <row r="8" spans="1:10" ht="15.6">
      <c r="A8" s="28">
        <v>6</v>
      </c>
      <c r="B8" s="35"/>
      <c r="C8" s="36"/>
      <c r="D8" s="37"/>
      <c r="E8" s="52"/>
      <c r="F8" s="33"/>
      <c r="G8" s="28"/>
      <c r="H8" s="28"/>
      <c r="I8" s="30">
        <f t="shared" si="0"/>
        <v>0</v>
      </c>
    </row>
    <row r="9" spans="1:10" ht="15.6">
      <c r="A9" s="28">
        <v>7</v>
      </c>
      <c r="B9" s="35"/>
      <c r="C9" s="36"/>
      <c r="D9" s="37"/>
      <c r="E9" s="52"/>
      <c r="F9" s="33"/>
      <c r="G9" s="28"/>
      <c r="H9" s="28"/>
      <c r="I9" s="30">
        <f t="shared" si="0"/>
        <v>0</v>
      </c>
    </row>
    <row r="10" spans="1:10" ht="15.6">
      <c r="A10" s="28">
        <v>8</v>
      </c>
      <c r="B10" s="35"/>
      <c r="C10" s="36"/>
      <c r="D10" s="37"/>
      <c r="E10" s="52"/>
      <c r="F10" s="33"/>
      <c r="G10" s="28"/>
      <c r="H10" s="28"/>
      <c r="I10" s="30">
        <f t="shared" si="0"/>
        <v>0</v>
      </c>
    </row>
    <row r="11" spans="1:10" ht="15.6">
      <c r="A11" s="28">
        <v>9</v>
      </c>
      <c r="B11" s="35"/>
      <c r="C11" s="36"/>
      <c r="D11" s="37"/>
      <c r="E11" s="52"/>
      <c r="F11" s="33"/>
      <c r="G11" s="28"/>
      <c r="H11" s="28"/>
      <c r="I11" s="30">
        <f t="shared" si="0"/>
        <v>0</v>
      </c>
    </row>
    <row r="12" spans="1:10" ht="15.6">
      <c r="A12" s="28">
        <v>10</v>
      </c>
      <c r="B12" s="35"/>
      <c r="C12" s="36"/>
      <c r="D12" s="37"/>
      <c r="E12" s="52"/>
      <c r="F12" s="33"/>
      <c r="G12" s="28"/>
      <c r="H12" s="28"/>
      <c r="I12" s="30">
        <f t="shared" si="0"/>
        <v>0</v>
      </c>
    </row>
    <row r="13" spans="1:10" ht="15.6">
      <c r="A13" s="28">
        <v>11</v>
      </c>
      <c r="B13" s="35"/>
      <c r="C13" s="36"/>
      <c r="D13" s="37"/>
      <c r="E13" s="52"/>
      <c r="F13" s="33"/>
      <c r="G13" s="28"/>
      <c r="H13" s="28"/>
      <c r="I13" s="30">
        <f t="shared" si="0"/>
        <v>0</v>
      </c>
    </row>
    <row r="14" spans="1:10" ht="15.6">
      <c r="A14" s="28">
        <v>12</v>
      </c>
      <c r="B14" s="35"/>
      <c r="C14" s="36"/>
      <c r="D14" s="37"/>
      <c r="E14" s="52"/>
      <c r="F14" s="33"/>
      <c r="G14" s="28"/>
      <c r="H14" s="28"/>
      <c r="I14" s="30">
        <f t="shared" si="0"/>
        <v>0</v>
      </c>
    </row>
    <row r="15" spans="1:10" ht="15.6">
      <c r="A15" s="28">
        <v>13</v>
      </c>
      <c r="B15" s="35"/>
      <c r="C15" s="36"/>
      <c r="D15" s="37"/>
      <c r="E15" s="52"/>
      <c r="F15" s="33"/>
      <c r="G15" s="28"/>
      <c r="H15" s="28"/>
      <c r="I15" s="30">
        <f t="shared" si="0"/>
        <v>0</v>
      </c>
    </row>
    <row r="16" spans="1:10" ht="15.6">
      <c r="A16" s="28">
        <v>14</v>
      </c>
      <c r="B16" s="35"/>
      <c r="C16" s="36"/>
      <c r="D16" s="37"/>
      <c r="E16" s="52"/>
      <c r="F16" s="33"/>
      <c r="G16" s="28"/>
      <c r="H16" s="28"/>
      <c r="I16" s="30">
        <f t="shared" si="0"/>
        <v>0</v>
      </c>
    </row>
    <row r="17" spans="1:9" ht="15.6">
      <c r="A17" s="28">
        <v>15</v>
      </c>
      <c r="B17" s="35"/>
      <c r="C17" s="36"/>
      <c r="D17" s="37"/>
      <c r="E17" s="52"/>
      <c r="F17" s="33"/>
      <c r="G17" s="28"/>
      <c r="H17" s="28"/>
      <c r="I17" s="30">
        <f t="shared" si="0"/>
        <v>0</v>
      </c>
    </row>
    <row r="18" spans="1:9" ht="15.6">
      <c r="A18" s="28">
        <v>16</v>
      </c>
      <c r="B18" s="35"/>
      <c r="C18" s="36"/>
      <c r="D18" s="37"/>
      <c r="E18" s="52"/>
      <c r="F18" s="33"/>
      <c r="G18" s="28"/>
      <c r="H18" s="28"/>
      <c r="I18" s="30">
        <f t="shared" si="0"/>
        <v>0</v>
      </c>
    </row>
    <row r="19" spans="1:9" ht="15.6">
      <c r="A19" s="28">
        <v>17</v>
      </c>
      <c r="B19" s="35"/>
      <c r="C19" s="36"/>
      <c r="D19" s="37"/>
      <c r="E19" s="52"/>
      <c r="F19" s="33"/>
      <c r="G19" s="28"/>
      <c r="H19" s="28"/>
      <c r="I19" s="30">
        <f t="shared" si="0"/>
        <v>0</v>
      </c>
    </row>
    <row r="20" spans="1:9" ht="15.6">
      <c r="A20" s="28">
        <v>18</v>
      </c>
      <c r="B20" s="35"/>
      <c r="C20" s="36"/>
      <c r="D20" s="37"/>
      <c r="E20" s="52"/>
      <c r="F20" s="33"/>
      <c r="G20" s="28"/>
      <c r="H20" s="28"/>
      <c r="I20" s="30">
        <f t="shared" si="0"/>
        <v>0</v>
      </c>
    </row>
    <row r="21" spans="1:9" ht="15.6">
      <c r="A21" s="28">
        <v>19</v>
      </c>
      <c r="B21" s="35"/>
      <c r="C21" s="36"/>
      <c r="D21" s="37"/>
      <c r="E21" s="52"/>
      <c r="F21" s="33"/>
      <c r="G21" s="28"/>
      <c r="H21" s="28"/>
      <c r="I21" s="30">
        <f t="shared" si="0"/>
        <v>0</v>
      </c>
    </row>
    <row r="22" spans="1:9" ht="15.6">
      <c r="A22" s="28">
        <v>20</v>
      </c>
      <c r="B22" s="39"/>
      <c r="C22" s="40"/>
      <c r="D22" s="41"/>
      <c r="E22" s="53"/>
      <c r="F22" s="33"/>
      <c r="G22" s="38"/>
      <c r="H22" s="38"/>
      <c r="I22" s="30">
        <f t="shared" si="0"/>
        <v>0</v>
      </c>
    </row>
    <row r="23" spans="1:9" ht="15.6">
      <c r="A23" s="28">
        <v>21</v>
      </c>
      <c r="B23" s="32"/>
      <c r="C23" s="31"/>
      <c r="D23" s="33"/>
      <c r="E23" s="33"/>
      <c r="F23" s="33"/>
      <c r="G23" s="28"/>
      <c r="H23" s="28"/>
      <c r="I23" s="30">
        <f t="shared" si="0"/>
        <v>0</v>
      </c>
    </row>
    <row r="24" spans="1:9" ht="15.6">
      <c r="A24" s="28">
        <v>22</v>
      </c>
      <c r="B24" s="32"/>
      <c r="C24" s="31"/>
      <c r="D24" s="33"/>
      <c r="E24" s="33"/>
      <c r="F24" s="33"/>
      <c r="G24" s="28"/>
      <c r="H24" s="28"/>
      <c r="I24" s="30">
        <f t="shared" si="0"/>
        <v>0</v>
      </c>
    </row>
    <row r="25" spans="1:9" ht="15.6">
      <c r="A25" s="28">
        <v>23</v>
      </c>
      <c r="B25" s="34"/>
      <c r="C25" s="31"/>
      <c r="D25" s="33"/>
      <c r="E25" s="33"/>
      <c r="F25" s="33"/>
      <c r="G25" s="28"/>
      <c r="H25" s="28"/>
      <c r="I25" s="30">
        <f t="shared" si="0"/>
        <v>0</v>
      </c>
    </row>
    <row r="26" spans="1:9" ht="15.6">
      <c r="A26" s="28">
        <v>24</v>
      </c>
      <c r="B26" s="34"/>
      <c r="C26" s="31"/>
      <c r="D26" s="33"/>
      <c r="E26" s="33"/>
      <c r="F26" s="33"/>
      <c r="G26" s="28"/>
      <c r="H26" s="28"/>
      <c r="I26" s="30">
        <f t="shared" si="0"/>
        <v>0</v>
      </c>
    </row>
    <row r="27" spans="1:9" ht="15.6">
      <c r="A27" s="28">
        <v>25</v>
      </c>
      <c r="B27" s="34"/>
      <c r="C27" s="31"/>
      <c r="D27" s="33"/>
      <c r="E27" s="33"/>
      <c r="F27" s="33"/>
      <c r="G27" s="28"/>
      <c r="H27" s="28"/>
      <c r="I27" s="30">
        <f t="shared" si="0"/>
        <v>0</v>
      </c>
    </row>
    <row r="30" spans="1:9" ht="15.6">
      <c r="A30" s="12" t="s">
        <v>54</v>
      </c>
    </row>
    <row r="31" spans="1:9" ht="15" customHeight="1">
      <c r="A31" s="143" t="s">
        <v>6</v>
      </c>
      <c r="B31" s="147" t="s">
        <v>72</v>
      </c>
      <c r="C31" s="143" t="s">
        <v>0</v>
      </c>
      <c r="D31" s="149"/>
      <c r="E31" s="153" t="s">
        <v>1</v>
      </c>
      <c r="F31" s="153"/>
      <c r="G31" s="145">
        <v>1</v>
      </c>
      <c r="H31" s="145">
        <v>2</v>
      </c>
      <c r="I31" s="143" t="s">
        <v>5</v>
      </c>
    </row>
    <row r="32" spans="1:9" ht="15" customHeight="1">
      <c r="A32" s="144"/>
      <c r="B32" s="148"/>
      <c r="C32" s="144"/>
      <c r="D32" s="146"/>
      <c r="E32" s="144"/>
      <c r="F32" s="144"/>
      <c r="G32" s="146"/>
      <c r="H32" s="146"/>
      <c r="I32" s="144"/>
    </row>
    <row r="33" spans="1:9" ht="15.6">
      <c r="A33" s="28" t="s">
        <v>12</v>
      </c>
      <c r="B33" s="150"/>
      <c r="C33" s="151"/>
      <c r="D33" s="151"/>
      <c r="E33" s="152"/>
      <c r="F33" s="34"/>
      <c r="G33" s="34"/>
      <c r="H33" s="34"/>
      <c r="I33" s="82"/>
    </row>
    <row r="34" spans="1:9" ht="15.6">
      <c r="A34" s="3"/>
      <c r="B34" s="34"/>
      <c r="C34" s="34"/>
      <c r="D34" s="34"/>
      <c r="E34" s="34"/>
      <c r="F34" s="34"/>
      <c r="G34" s="34"/>
      <c r="H34" s="34"/>
      <c r="I34" s="82">
        <f>SUM(G34:H34)</f>
        <v>0</v>
      </c>
    </row>
    <row r="35" spans="1:9" ht="15.6">
      <c r="A35" s="3"/>
      <c r="B35" s="34"/>
      <c r="C35" s="34"/>
      <c r="D35" s="34"/>
      <c r="E35" s="34"/>
      <c r="F35" s="34"/>
      <c r="G35" s="34"/>
      <c r="H35" s="34"/>
      <c r="I35" s="82">
        <f>SUM(G35:H35)</f>
        <v>0</v>
      </c>
    </row>
    <row r="36" spans="1:9" ht="15.6">
      <c r="A36" s="3"/>
      <c r="B36" s="34"/>
      <c r="C36" s="34"/>
      <c r="D36" s="34"/>
      <c r="E36" s="34"/>
      <c r="F36" s="34"/>
      <c r="G36" s="34"/>
      <c r="H36" s="34"/>
      <c r="I36" s="82">
        <f>SUM(G36:H36)</f>
        <v>0</v>
      </c>
    </row>
    <row r="37" spans="1:9" ht="15.6">
      <c r="A37" s="3"/>
      <c r="C37" s="3"/>
      <c r="G37" s="3"/>
      <c r="H37" s="3"/>
      <c r="I37" s="82">
        <f>SUM(I34:I36)</f>
        <v>0</v>
      </c>
    </row>
    <row r="38" spans="1:9" ht="15.6">
      <c r="A38" s="3"/>
      <c r="C38" s="3"/>
      <c r="G38" s="3"/>
      <c r="H38" s="3"/>
      <c r="I38" s="2"/>
    </row>
    <row r="39" spans="1:9" ht="15.6">
      <c r="A39" s="28" t="s">
        <v>13</v>
      </c>
      <c r="B39" s="150"/>
      <c r="C39" s="151"/>
      <c r="D39" s="151"/>
      <c r="E39" s="152"/>
      <c r="F39" s="34"/>
      <c r="G39" s="34"/>
      <c r="H39" s="34"/>
      <c r="I39" s="82"/>
    </row>
    <row r="40" spans="1:9" ht="15.6">
      <c r="A40" s="3"/>
      <c r="B40" s="34"/>
      <c r="C40" s="34"/>
      <c r="D40" s="34"/>
      <c r="E40" s="34"/>
      <c r="F40" s="34"/>
      <c r="G40" s="34"/>
      <c r="H40" s="34"/>
      <c r="I40" s="82">
        <f>SUM(G40:H40)</f>
        <v>0</v>
      </c>
    </row>
    <row r="41" spans="1:9" ht="15.6">
      <c r="A41" s="3"/>
      <c r="B41" s="34"/>
      <c r="C41" s="34"/>
      <c r="D41" s="34"/>
      <c r="E41" s="34"/>
      <c r="F41" s="34"/>
      <c r="G41" s="34"/>
      <c r="H41" s="34"/>
      <c r="I41" s="82">
        <f>SUM(G41:H41)</f>
        <v>0</v>
      </c>
    </row>
    <row r="42" spans="1:9" ht="15.6">
      <c r="A42" s="3"/>
      <c r="B42" s="34"/>
      <c r="C42" s="34"/>
      <c r="D42" s="34"/>
      <c r="E42" s="34"/>
      <c r="F42" s="34"/>
      <c r="G42" s="34"/>
      <c r="H42" s="34"/>
      <c r="I42" s="82">
        <f>SUM(G42:H42)</f>
        <v>0</v>
      </c>
    </row>
    <row r="43" spans="1:9" ht="15.6">
      <c r="A43" s="3"/>
      <c r="C43" s="3"/>
      <c r="G43" s="3"/>
      <c r="H43" s="3"/>
      <c r="I43" s="82">
        <f>SUM(I40:I42)</f>
        <v>0</v>
      </c>
    </row>
    <row r="44" spans="1:9" ht="15.6">
      <c r="A44" s="3"/>
      <c r="C44" s="3"/>
      <c r="G44" s="3"/>
      <c r="H44" s="3"/>
      <c r="I44" s="2"/>
    </row>
    <row r="45" spans="1:9" ht="15.6">
      <c r="A45" s="28" t="s">
        <v>14</v>
      </c>
      <c r="B45" s="150"/>
      <c r="C45" s="151"/>
      <c r="D45" s="151"/>
      <c r="E45" s="152"/>
      <c r="F45" s="34"/>
      <c r="G45" s="34"/>
      <c r="H45" s="34"/>
      <c r="I45" s="82"/>
    </row>
    <row r="46" spans="1:9" ht="15.6">
      <c r="A46" s="3"/>
      <c r="B46" s="34"/>
      <c r="C46" s="34"/>
      <c r="D46" s="34"/>
      <c r="E46" s="34"/>
      <c r="F46" s="34"/>
      <c r="G46" s="34"/>
      <c r="H46" s="34"/>
      <c r="I46" s="82">
        <f>SUM(G46:H46)</f>
        <v>0</v>
      </c>
    </row>
    <row r="47" spans="1:9" ht="15.6">
      <c r="A47" s="3"/>
      <c r="B47" s="34"/>
      <c r="C47" s="34"/>
      <c r="D47" s="34"/>
      <c r="E47" s="34"/>
      <c r="F47" s="34"/>
      <c r="G47" s="34"/>
      <c r="H47" s="34"/>
      <c r="I47" s="82">
        <f>SUM(G47:H47)</f>
        <v>0</v>
      </c>
    </row>
    <row r="48" spans="1:9" ht="15.6">
      <c r="A48" s="3"/>
      <c r="B48" s="34"/>
      <c r="C48" s="34"/>
      <c r="D48" s="34"/>
      <c r="E48" s="34"/>
      <c r="F48" s="34"/>
      <c r="G48" s="34"/>
      <c r="H48" s="34"/>
      <c r="I48" s="82">
        <f>SUM(G48:H48)</f>
        <v>0</v>
      </c>
    </row>
    <row r="49" spans="1:9" ht="15.6">
      <c r="A49" s="3"/>
      <c r="C49" s="3"/>
      <c r="G49" s="3"/>
      <c r="H49" s="3"/>
      <c r="I49" s="82">
        <f>SUM(I46:I48)</f>
        <v>0</v>
      </c>
    </row>
  </sheetData>
  <mergeCells count="12">
    <mergeCell ref="B45:E45"/>
    <mergeCell ref="F31:F32"/>
    <mergeCell ref="B39:E39"/>
    <mergeCell ref="G31:G32"/>
    <mergeCell ref="E31:E32"/>
    <mergeCell ref="B33:E33"/>
    <mergeCell ref="I31:I32"/>
    <mergeCell ref="H31:H32"/>
    <mergeCell ref="A31:A32"/>
    <mergeCell ref="B31:B32"/>
    <mergeCell ref="C31:C32"/>
    <mergeCell ref="D31:D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B1:W208"/>
  <sheetViews>
    <sheetView view="pageBreakPreview" topLeftCell="A43" zoomScaleNormal="100" zoomScaleSheetLayoutView="100" workbookViewId="0">
      <selection activeCell="E64" sqref="E64:S64"/>
    </sheetView>
  </sheetViews>
  <sheetFormatPr defaultRowHeight="13.2"/>
  <cols>
    <col min="1" max="1" width="6.44140625" customWidth="1"/>
    <col min="2" max="2" width="23.88671875" customWidth="1"/>
    <col min="3" max="3" width="5.5546875" customWidth="1"/>
    <col min="4" max="4" width="0.109375" customWidth="1"/>
    <col min="5" max="6" width="9.109375" customWidth="1"/>
    <col min="7" max="7" width="7.21875" customWidth="1"/>
    <col min="10" max="12" width="4.21875" customWidth="1"/>
    <col min="13" max="13" width="4.109375" customWidth="1"/>
    <col min="14" max="14" width="5.109375" customWidth="1"/>
  </cols>
  <sheetData>
    <row r="1" spans="2:16" ht="13.8" thickBot="1"/>
    <row r="2" spans="2:16" ht="21" customHeight="1" thickTop="1" thickBot="1">
      <c r="B2" s="76" t="s">
        <v>27</v>
      </c>
    </row>
    <row r="3" spans="2:16" ht="13.8" thickTop="1"/>
    <row r="11" spans="2:16">
      <c r="G11" s="154" t="s">
        <v>33</v>
      </c>
      <c r="H11" s="154"/>
      <c r="I11" s="154"/>
      <c r="J11" s="154"/>
      <c r="K11" s="154"/>
      <c r="L11" s="154"/>
      <c r="M11" s="154"/>
      <c r="N11" s="154"/>
      <c r="O11" s="154"/>
      <c r="P11" s="155"/>
    </row>
    <row r="12" spans="2:16">
      <c r="G12" s="154"/>
      <c r="H12" s="154"/>
      <c r="I12" s="154"/>
      <c r="J12" s="154"/>
      <c r="K12" s="154"/>
      <c r="L12" s="154"/>
      <c r="M12" s="154"/>
      <c r="N12" s="154"/>
      <c r="O12" s="154"/>
      <c r="P12" s="155"/>
    </row>
    <row r="13" spans="2:16">
      <c r="G13" s="154"/>
      <c r="H13" s="154"/>
      <c r="I13" s="154"/>
      <c r="J13" s="154"/>
      <c r="K13" s="154"/>
      <c r="L13" s="154"/>
      <c r="M13" s="154"/>
      <c r="N13" s="154"/>
      <c r="O13" s="154"/>
      <c r="P13" s="155"/>
    </row>
    <row r="14" spans="2:16">
      <c r="G14" s="154"/>
      <c r="H14" s="154"/>
      <c r="I14" s="154"/>
      <c r="J14" s="154"/>
      <c r="K14" s="154"/>
      <c r="L14" s="154"/>
      <c r="M14" s="154"/>
      <c r="N14" s="154"/>
      <c r="O14" s="154"/>
      <c r="P14" s="155"/>
    </row>
    <row r="15" spans="2:16">
      <c r="G15" s="154"/>
      <c r="H15" s="154"/>
      <c r="I15" s="154"/>
      <c r="J15" s="154"/>
      <c r="K15" s="154"/>
      <c r="L15" s="154"/>
      <c r="M15" s="154"/>
      <c r="N15" s="154"/>
      <c r="O15" s="154"/>
      <c r="P15" s="155"/>
    </row>
    <row r="16" spans="2:16">
      <c r="G16" s="154"/>
      <c r="H16" s="154"/>
      <c r="I16" s="154"/>
      <c r="J16" s="154"/>
      <c r="K16" s="154"/>
      <c r="L16" s="154"/>
      <c r="M16" s="154"/>
      <c r="N16" s="154"/>
      <c r="O16" s="154"/>
      <c r="P16" s="155"/>
    </row>
    <row r="21" spans="2:17">
      <c r="F21" s="156" t="e">
        <f>#VALUE!</f>
        <v>#VALUE!</v>
      </c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</row>
    <row r="22" spans="2:17" ht="12.75" customHeight="1"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</row>
    <row r="23" spans="2:17" ht="12.75" customHeight="1">
      <c r="B23" t="s">
        <v>8</v>
      </c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</row>
    <row r="24" spans="2:17" ht="12.75" customHeight="1"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</row>
    <row r="25" spans="2:17" ht="12.75" customHeight="1"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</row>
    <row r="27" spans="2:17" ht="29.4">
      <c r="I27" s="158" t="s">
        <v>42</v>
      </c>
      <c r="J27" s="158"/>
      <c r="K27" s="158"/>
      <c r="L27" s="158"/>
      <c r="M27" s="158"/>
      <c r="N27" s="158"/>
    </row>
    <row r="30" spans="2:17" ht="21" customHeight="1">
      <c r="F30" s="165" t="s">
        <v>34</v>
      </c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</row>
    <row r="31" spans="2:17" ht="21" customHeight="1"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</row>
    <row r="32" spans="2:17" ht="7.5" customHeight="1"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2:19" ht="21" customHeight="1">
      <c r="E33" s="164" t="str">
        <f ca="1">Fedlap!E28</f>
        <v>HEVES</v>
      </c>
      <c r="F33" s="164"/>
      <c r="G33" s="164"/>
      <c r="H33" s="164"/>
      <c r="I33" s="164"/>
      <c r="J33" s="164"/>
      <c r="K33" s="164"/>
      <c r="L33" s="164" t="s">
        <v>78</v>
      </c>
      <c r="M33" s="164"/>
      <c r="N33" s="164"/>
      <c r="O33" s="164"/>
      <c r="P33" s="164"/>
      <c r="Q33" s="164"/>
      <c r="R33" s="164"/>
      <c r="S33" s="164"/>
    </row>
    <row r="34" spans="2:19" ht="21" customHeight="1"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</row>
    <row r="35" spans="2:19" ht="7.5" customHeight="1"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2:19" ht="21" customHeight="1">
      <c r="B36" s="66" t="s">
        <v>44</v>
      </c>
      <c r="D36" t="s">
        <v>67</v>
      </c>
      <c r="E36" s="166" t="e">
        <f>#VALUE!</f>
        <v>#VALUE!</v>
      </c>
      <c r="F36" s="162"/>
      <c r="G36" s="162"/>
      <c r="H36" s="162"/>
      <c r="I36" s="162"/>
      <c r="J36" s="162"/>
      <c r="K36" s="162"/>
      <c r="L36" s="162"/>
      <c r="M36" s="163"/>
      <c r="N36" s="161" t="s">
        <v>38</v>
      </c>
      <c r="O36" s="162"/>
      <c r="P36" s="162"/>
      <c r="Q36" s="162"/>
      <c r="R36" s="163"/>
    </row>
    <row r="37" spans="2:19" ht="21" customHeight="1">
      <c r="E37" s="162"/>
      <c r="F37" s="162"/>
      <c r="G37" s="162"/>
      <c r="H37" s="162"/>
      <c r="I37" s="162"/>
      <c r="J37" s="162"/>
      <c r="K37" s="162"/>
      <c r="L37" s="162"/>
      <c r="M37" s="163"/>
      <c r="N37" s="162"/>
      <c r="O37" s="162"/>
      <c r="P37" s="162"/>
      <c r="Q37" s="162"/>
      <c r="R37" s="163"/>
    </row>
    <row r="38" spans="2:19" ht="7.5" customHeight="1"/>
    <row r="39" spans="2:19" ht="21" customHeight="1">
      <c r="B39" s="66" t="s">
        <v>45</v>
      </c>
      <c r="E39" s="166" t="e">
        <f>#VALUE!</f>
        <v>#VALUE!</v>
      </c>
      <c r="F39" s="162"/>
      <c r="G39" s="162"/>
      <c r="H39" s="162"/>
      <c r="I39" s="162"/>
      <c r="J39" s="162"/>
      <c r="K39" s="162"/>
      <c r="L39" s="161" t="s">
        <v>41</v>
      </c>
      <c r="M39" s="161"/>
      <c r="N39" s="162"/>
      <c r="O39" s="162"/>
      <c r="P39" s="162"/>
      <c r="Q39" s="162"/>
      <c r="R39" s="163"/>
    </row>
    <row r="40" spans="2:19" ht="21" customHeight="1"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3"/>
    </row>
    <row r="42" spans="2:19" s="71" customFormat="1" ht="21" customHeight="1">
      <c r="B42" s="66" t="s">
        <v>43</v>
      </c>
      <c r="G42" s="70"/>
      <c r="H42" s="70"/>
      <c r="I42" s="70"/>
      <c r="J42" s="159" t="e">
        <f>#VALUE!</f>
        <v>#VALUE!</v>
      </c>
      <c r="K42" s="160"/>
      <c r="L42" s="160"/>
      <c r="M42" s="81"/>
      <c r="N42" s="70"/>
      <c r="O42" s="70"/>
      <c r="P42" s="70"/>
    </row>
    <row r="43" spans="2:19" s="42" customFormat="1" ht="21" customHeight="1">
      <c r="G43" s="70"/>
      <c r="H43" s="70"/>
      <c r="I43" s="70"/>
      <c r="J43" s="160"/>
      <c r="K43" s="160"/>
      <c r="L43" s="160"/>
      <c r="M43" s="81"/>
      <c r="N43" s="70"/>
      <c r="O43" s="70"/>
      <c r="P43" s="70"/>
    </row>
    <row r="44" spans="2:19" s="42" customFormat="1" ht="7.5" customHeight="1">
      <c r="G44" s="70"/>
      <c r="H44" s="70"/>
      <c r="I44" s="70"/>
      <c r="J44" s="70"/>
      <c r="K44" s="70"/>
      <c r="L44" s="70"/>
      <c r="M44" s="70"/>
      <c r="N44" s="70"/>
      <c r="O44" s="70"/>
      <c r="P44" s="70"/>
    </row>
    <row r="45" spans="2:19" s="42" customFormat="1" ht="21" customHeight="1">
      <c r="H45" s="172" t="s">
        <v>46</v>
      </c>
      <c r="I45" s="142"/>
      <c r="J45" s="142"/>
      <c r="K45" s="142"/>
      <c r="L45" s="142"/>
      <c r="M45" s="142"/>
      <c r="N45" s="142"/>
      <c r="O45" s="142"/>
      <c r="Q45" s="73"/>
      <c r="R45" s="73"/>
    </row>
    <row r="46" spans="2:19" ht="21" customHeight="1">
      <c r="G46" s="42"/>
      <c r="H46" s="142"/>
      <c r="I46" s="142"/>
      <c r="J46" s="142"/>
      <c r="K46" s="142"/>
      <c r="L46" s="142"/>
      <c r="M46" s="142"/>
      <c r="N46" s="142"/>
      <c r="O46" s="142"/>
    </row>
    <row r="47" spans="2:19" ht="7.5" customHeight="1">
      <c r="G47" s="42"/>
    </row>
    <row r="48" spans="2:19" ht="21" customHeight="1">
      <c r="J48" s="169" t="s">
        <v>9</v>
      </c>
      <c r="K48" s="169"/>
      <c r="L48" s="169"/>
      <c r="M48" s="79"/>
      <c r="R48" s="65"/>
    </row>
    <row r="49" spans="4:18" ht="21" customHeight="1">
      <c r="J49" s="169"/>
      <c r="K49" s="169"/>
      <c r="L49" s="169"/>
      <c r="M49" s="79"/>
    </row>
    <row r="50" spans="4:18" ht="7.5" customHeight="1"/>
    <row r="51" spans="4:18" s="42" customFormat="1" ht="21" customHeight="1">
      <c r="F51" s="62"/>
      <c r="G51" s="62"/>
      <c r="H51" s="62"/>
      <c r="I51" s="170" t="s">
        <v>47</v>
      </c>
      <c r="J51" s="171"/>
      <c r="K51" s="171"/>
      <c r="L51" s="171"/>
      <c r="M51" s="171"/>
      <c r="N51" s="171"/>
      <c r="O51" s="62"/>
      <c r="P51" s="62"/>
    </row>
    <row r="52" spans="4:18" s="42" customFormat="1" ht="21" customHeight="1">
      <c r="F52" s="62"/>
      <c r="G52" s="62"/>
      <c r="H52" s="62"/>
      <c r="I52" s="171"/>
      <c r="J52" s="171"/>
      <c r="K52" s="171"/>
      <c r="L52" s="171"/>
      <c r="M52" s="171"/>
      <c r="N52" s="171"/>
      <c r="O52" s="62"/>
      <c r="P52" s="62"/>
    </row>
    <row r="53" spans="4:18" s="42" customFormat="1" ht="12.75" customHeight="1"/>
    <row r="54" spans="4:18" ht="21" customHeight="1"/>
    <row r="55" spans="4:18" ht="25.5" customHeight="1">
      <c r="E55" s="88" t="str">
        <f ca="1">Fedlap!E30</f>
        <v>Gyöngyös Kócsag út 36-38</v>
      </c>
      <c r="F55" s="88"/>
      <c r="G55" s="88"/>
      <c r="H55" s="88" t="str">
        <f ca="1">Fedlap!E32</f>
        <v xml:space="preserve">2023. </v>
      </c>
      <c r="I55" s="87"/>
    </row>
    <row r="56" spans="4:18" ht="12.75" customHeight="1">
      <c r="D56" s="63"/>
      <c r="E56" s="63"/>
    </row>
    <row r="57" spans="4:18" ht="12.75" customHeight="1">
      <c r="D57" s="63"/>
      <c r="E57" s="63"/>
    </row>
    <row r="58" spans="4:18" ht="13.5" customHeight="1">
      <c r="D58" s="56"/>
      <c r="E58" s="56"/>
    </row>
    <row r="59" spans="4:18">
      <c r="O59" s="42"/>
    </row>
    <row r="61" spans="4:18" ht="12.75" customHeight="1">
      <c r="D61" s="63"/>
      <c r="E61" s="63"/>
    </row>
    <row r="62" spans="4:18" s="42" customFormat="1" ht="27.75" customHeight="1">
      <c r="D62" s="63"/>
      <c r="E62" s="168"/>
      <c r="F62" s="163"/>
      <c r="G62" s="163"/>
      <c r="O62" s="63"/>
      <c r="P62" s="168"/>
      <c r="Q62" s="163"/>
      <c r="R62" s="163"/>
    </row>
    <row r="63" spans="4:18" ht="7.5" customHeight="1"/>
    <row r="64" spans="4:18" ht="24">
      <c r="F64" s="74" t="s">
        <v>77</v>
      </c>
      <c r="O64" s="74"/>
      <c r="P64" s="167" t="s">
        <v>79</v>
      </c>
      <c r="Q64" s="142"/>
      <c r="R64" s="142"/>
    </row>
    <row r="65" spans="4:16" ht="14.25" customHeight="1"/>
    <row r="66" spans="4:16" ht="12.75" customHeight="1">
      <c r="D66" s="59"/>
      <c r="E66" s="59"/>
      <c r="F66" s="60"/>
      <c r="G66" s="60"/>
    </row>
    <row r="67" spans="4:16" ht="12.75" customHeight="1">
      <c r="D67" s="59"/>
      <c r="E67" s="59"/>
      <c r="F67" s="60"/>
      <c r="G67" s="60"/>
    </row>
    <row r="80" spans="4:16">
      <c r="G80" s="154" t="s">
        <v>33</v>
      </c>
      <c r="H80" s="154"/>
      <c r="I80" s="154"/>
      <c r="J80" s="154"/>
      <c r="K80" s="154"/>
      <c r="L80" s="154"/>
      <c r="M80" s="154"/>
      <c r="N80" s="154"/>
      <c r="O80" s="154"/>
      <c r="P80" s="155"/>
    </row>
    <row r="81" spans="2:17">
      <c r="G81" s="154"/>
      <c r="H81" s="154"/>
      <c r="I81" s="154"/>
      <c r="J81" s="154"/>
      <c r="K81" s="154"/>
      <c r="L81" s="154"/>
      <c r="M81" s="154"/>
      <c r="N81" s="154"/>
      <c r="O81" s="154"/>
      <c r="P81" s="155"/>
    </row>
    <row r="82" spans="2:17">
      <c r="G82" s="154"/>
      <c r="H82" s="154"/>
      <c r="I82" s="154"/>
      <c r="J82" s="154"/>
      <c r="K82" s="154"/>
      <c r="L82" s="154"/>
      <c r="M82" s="154"/>
      <c r="N82" s="154"/>
      <c r="O82" s="154"/>
      <c r="P82" s="155"/>
    </row>
    <row r="83" spans="2:17">
      <c r="G83" s="154"/>
      <c r="H83" s="154"/>
      <c r="I83" s="154"/>
      <c r="J83" s="154"/>
      <c r="K83" s="154"/>
      <c r="L83" s="154"/>
      <c r="M83" s="154"/>
      <c r="N83" s="154"/>
      <c r="O83" s="154"/>
      <c r="P83" s="155"/>
    </row>
    <row r="84" spans="2:17">
      <c r="G84" s="154"/>
      <c r="H84" s="154"/>
      <c r="I84" s="154"/>
      <c r="J84" s="154"/>
      <c r="K84" s="154"/>
      <c r="L84" s="154"/>
      <c r="M84" s="154"/>
      <c r="N84" s="154"/>
      <c r="O84" s="154"/>
      <c r="P84" s="155"/>
    </row>
    <row r="85" spans="2:17">
      <c r="G85" s="154"/>
      <c r="H85" s="154"/>
      <c r="I85" s="154"/>
      <c r="J85" s="154"/>
      <c r="K85" s="154"/>
      <c r="L85" s="154"/>
      <c r="M85" s="154"/>
      <c r="N85" s="154"/>
      <c r="O85" s="154"/>
      <c r="P85" s="155"/>
    </row>
    <row r="90" spans="2:17">
      <c r="F90" s="156" t="e">
        <f>#VALUE!</f>
        <v>#VALUE!</v>
      </c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</row>
    <row r="91" spans="2:17" ht="12.75" customHeight="1"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</row>
    <row r="92" spans="2:17" ht="12.75" customHeight="1">
      <c r="B92" t="s">
        <v>8</v>
      </c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</row>
    <row r="93" spans="2:17" ht="12.75" customHeight="1"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</row>
    <row r="94" spans="2:17" ht="12.75" customHeight="1"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</row>
    <row r="96" spans="2:17" ht="29.4">
      <c r="I96" s="158" t="s">
        <v>42</v>
      </c>
      <c r="J96" s="158"/>
      <c r="K96" s="158"/>
      <c r="L96" s="158"/>
      <c r="M96" s="158"/>
      <c r="N96" s="158"/>
    </row>
    <row r="99" spans="2:19" ht="21" customHeight="1">
      <c r="F99" s="165" t="s">
        <v>34</v>
      </c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</row>
    <row r="100" spans="2:19" ht="21" customHeight="1"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</row>
    <row r="101" spans="2:19" ht="7.5" customHeight="1"/>
    <row r="102" spans="2:19" ht="21" customHeight="1">
      <c r="E102" s="164" t="str">
        <f ca="1">Fedlap!E28</f>
        <v>HEVES</v>
      </c>
      <c r="F102" s="164"/>
      <c r="G102" s="164"/>
      <c r="H102" s="164"/>
      <c r="I102" s="164"/>
      <c r="J102" s="164"/>
      <c r="K102" s="164"/>
      <c r="L102" s="164" t="s">
        <v>78</v>
      </c>
      <c r="M102" s="164"/>
      <c r="N102" s="164"/>
      <c r="O102" s="164"/>
      <c r="P102" s="164"/>
      <c r="Q102" s="164"/>
      <c r="R102" s="164"/>
      <c r="S102" s="164"/>
    </row>
    <row r="103" spans="2:19" ht="21" customHeight="1"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</row>
    <row r="104" spans="2:19" ht="7.5" customHeight="1"/>
    <row r="105" spans="2:19" ht="21" customHeight="1">
      <c r="B105" t="s">
        <v>44</v>
      </c>
      <c r="E105" s="166" t="e">
        <f>#VALUE!</f>
        <v>#VALUE!</v>
      </c>
      <c r="F105" s="162"/>
      <c r="G105" s="162"/>
      <c r="H105" s="162"/>
      <c r="I105" s="162"/>
      <c r="J105" s="162"/>
      <c r="K105" s="162"/>
      <c r="L105" s="162"/>
      <c r="M105" s="163"/>
      <c r="N105" s="161" t="s">
        <v>38</v>
      </c>
      <c r="O105" s="162"/>
      <c r="P105" s="162"/>
      <c r="Q105" s="162"/>
      <c r="R105" s="163"/>
    </row>
    <row r="106" spans="2:19" ht="21" customHeight="1">
      <c r="E106" s="162"/>
      <c r="F106" s="162"/>
      <c r="G106" s="162"/>
      <c r="H106" s="162"/>
      <c r="I106" s="162"/>
      <c r="J106" s="162"/>
      <c r="K106" s="162"/>
      <c r="L106" s="162"/>
      <c r="M106" s="163"/>
      <c r="N106" s="162"/>
      <c r="O106" s="162"/>
      <c r="P106" s="162"/>
      <c r="Q106" s="162"/>
      <c r="R106" s="163"/>
    </row>
    <row r="107" spans="2:19" ht="7.5" customHeight="1"/>
    <row r="108" spans="2:19" ht="21" customHeight="1">
      <c r="B108" t="s">
        <v>45</v>
      </c>
      <c r="E108" s="166" t="e">
        <f>#VALUE!</f>
        <v>#VALUE!</v>
      </c>
      <c r="F108" s="162"/>
      <c r="G108" s="162"/>
      <c r="H108" s="162"/>
      <c r="I108" s="162"/>
      <c r="J108" s="162"/>
      <c r="K108" s="162"/>
      <c r="L108" s="161" t="s">
        <v>41</v>
      </c>
      <c r="M108" s="161"/>
      <c r="N108" s="162"/>
      <c r="O108" s="162"/>
      <c r="P108" s="162"/>
      <c r="Q108" s="162"/>
      <c r="R108" s="163"/>
    </row>
    <row r="109" spans="2:19" s="42" customFormat="1" ht="21" customHeight="1"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3"/>
    </row>
    <row r="110" spans="2:19" s="42" customFormat="1" ht="12.75" customHeight="1">
      <c r="B110" s="42" t="s">
        <v>43</v>
      </c>
      <c r="G110" s="70"/>
      <c r="H110" s="70"/>
      <c r="I110" s="70"/>
      <c r="J110" s="70"/>
      <c r="K110" s="70"/>
      <c r="L110" s="70"/>
      <c r="M110" s="70"/>
      <c r="N110" s="70"/>
      <c r="O110" s="70"/>
      <c r="P110" s="70"/>
    </row>
    <row r="111" spans="2:19" s="42" customFormat="1" ht="21" customHeight="1">
      <c r="G111" s="70"/>
      <c r="H111" s="70"/>
      <c r="I111" s="70"/>
      <c r="J111" s="159" t="e">
        <f>#VALUE!</f>
        <v>#VALUE!</v>
      </c>
      <c r="K111" s="162"/>
      <c r="L111" s="162"/>
      <c r="M111" s="80"/>
      <c r="N111" s="70"/>
      <c r="O111" s="70"/>
      <c r="P111" s="70"/>
    </row>
    <row r="112" spans="2:19" ht="21" customHeight="1">
      <c r="J112" s="162"/>
      <c r="K112" s="162"/>
      <c r="L112" s="162"/>
      <c r="M112" s="80"/>
    </row>
    <row r="113" spans="4:16" ht="7.5" customHeight="1"/>
    <row r="114" spans="4:16" ht="21" customHeight="1">
      <c r="H114" s="172" t="s">
        <v>46</v>
      </c>
      <c r="I114" s="163"/>
      <c r="J114" s="163"/>
      <c r="K114" s="163"/>
      <c r="L114" s="163"/>
      <c r="M114" s="163"/>
      <c r="N114" s="163"/>
      <c r="O114" s="163"/>
    </row>
    <row r="115" spans="4:16" ht="21" customHeight="1">
      <c r="H115" s="163"/>
      <c r="I115" s="163"/>
      <c r="J115" s="163"/>
      <c r="K115" s="163"/>
      <c r="L115" s="163"/>
      <c r="M115" s="163"/>
      <c r="N115" s="163"/>
      <c r="O115" s="163"/>
    </row>
    <row r="116" spans="4:16" ht="7.5" customHeight="1"/>
    <row r="117" spans="4:16" ht="21" customHeight="1">
      <c r="J117" s="169" t="s">
        <v>10</v>
      </c>
      <c r="K117" s="169"/>
      <c r="L117" s="169"/>
      <c r="M117" s="79"/>
    </row>
    <row r="118" spans="4:16" ht="21" customHeight="1">
      <c r="F118" s="62"/>
      <c r="G118" s="62"/>
      <c r="H118" s="62"/>
      <c r="I118" s="62"/>
      <c r="J118" s="169"/>
      <c r="K118" s="169"/>
      <c r="L118" s="169"/>
      <c r="M118" s="79"/>
      <c r="N118" s="62"/>
      <c r="O118" s="62"/>
      <c r="P118" s="62"/>
    </row>
    <row r="119" spans="4:16" ht="7.5" customHeight="1"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</row>
    <row r="120" spans="4:16" ht="21" customHeight="1">
      <c r="I120" s="170" t="s">
        <v>47</v>
      </c>
      <c r="J120" s="171"/>
      <c r="K120" s="171"/>
      <c r="L120" s="171"/>
      <c r="M120" s="171"/>
      <c r="N120" s="171"/>
    </row>
    <row r="121" spans="4:16" s="42" customFormat="1" ht="21" customHeight="1">
      <c r="I121" s="171"/>
      <c r="J121" s="171"/>
      <c r="K121" s="171"/>
      <c r="L121" s="171"/>
      <c r="M121" s="171"/>
      <c r="N121" s="171"/>
    </row>
    <row r="123" spans="4:16" s="42" customFormat="1" ht="21" customHeight="1">
      <c r="D123" s="56"/>
      <c r="E123" s="56"/>
    </row>
    <row r="124" spans="4:16" s="42" customFormat="1" ht="25.5" customHeight="1">
      <c r="D124" s="56"/>
      <c r="E124" s="88" t="str">
        <f ca="1">Fedlap!E30</f>
        <v>Gyöngyös Kócsag út 36-38</v>
      </c>
      <c r="F124" s="88"/>
      <c r="G124" s="88"/>
      <c r="H124" s="88" t="str">
        <f ca="1">Fedlap!E32</f>
        <v xml:space="preserve">2023. </v>
      </c>
      <c r="I124" s="87"/>
    </row>
    <row r="125" spans="4:16">
      <c r="F125" s="42"/>
    </row>
    <row r="128" spans="4:16" ht="12.75" customHeight="1">
      <c r="D128" s="56"/>
      <c r="E128" s="56"/>
    </row>
    <row r="129" spans="4:18" ht="12.75" customHeight="1">
      <c r="D129" s="56"/>
      <c r="E129" s="56"/>
    </row>
    <row r="131" spans="4:18" s="42" customFormat="1" ht="27.75" customHeight="1">
      <c r="E131" s="168"/>
      <c r="F131" s="163"/>
      <c r="G131" s="163"/>
      <c r="P131" s="168"/>
      <c r="Q131" s="163"/>
      <c r="R131" s="163"/>
    </row>
    <row r="132" spans="4:18" ht="7.5" customHeight="1"/>
    <row r="133" spans="4:18" ht="23.25" customHeight="1">
      <c r="D133" s="59"/>
      <c r="E133" s="167" t="s">
        <v>77</v>
      </c>
      <c r="F133" s="142"/>
      <c r="G133" s="142"/>
      <c r="H133" s="65"/>
      <c r="I133" s="65"/>
      <c r="J133" s="65"/>
      <c r="K133" s="65"/>
      <c r="L133" s="65"/>
      <c r="M133" s="65"/>
      <c r="N133" s="65"/>
      <c r="O133" s="65"/>
      <c r="P133" s="167" t="s">
        <v>79</v>
      </c>
      <c r="Q133" s="142"/>
      <c r="R133" s="142"/>
    </row>
    <row r="134" spans="4:18" ht="12.75" customHeight="1">
      <c r="D134" s="59"/>
      <c r="E134" s="59"/>
      <c r="F134" s="60"/>
      <c r="G134" s="60"/>
    </row>
    <row r="138" spans="4:18" ht="12.75" customHeight="1">
      <c r="D138" s="173"/>
      <c r="E138" s="173"/>
      <c r="F138" s="173"/>
      <c r="G138" s="173"/>
      <c r="H138" s="163"/>
    </row>
    <row r="150" spans="6:17">
      <c r="G150" s="154" t="s">
        <v>33</v>
      </c>
      <c r="H150" s="154"/>
      <c r="I150" s="154"/>
      <c r="J150" s="154"/>
      <c r="K150" s="154"/>
      <c r="L150" s="154"/>
      <c r="M150" s="154"/>
      <c r="N150" s="154"/>
      <c r="O150" s="154"/>
      <c r="P150" s="155"/>
    </row>
    <row r="151" spans="6:17">
      <c r="G151" s="154"/>
      <c r="H151" s="154"/>
      <c r="I151" s="154"/>
      <c r="J151" s="154"/>
      <c r="K151" s="154"/>
      <c r="L151" s="154"/>
      <c r="M151" s="154"/>
      <c r="N151" s="154"/>
      <c r="O151" s="154"/>
      <c r="P151" s="155"/>
    </row>
    <row r="152" spans="6:17">
      <c r="G152" s="154"/>
      <c r="H152" s="154"/>
      <c r="I152" s="154"/>
      <c r="J152" s="154"/>
      <c r="K152" s="154"/>
      <c r="L152" s="154"/>
      <c r="M152" s="154"/>
      <c r="N152" s="154"/>
      <c r="O152" s="154"/>
      <c r="P152" s="155"/>
    </row>
    <row r="153" spans="6:17">
      <c r="G153" s="154"/>
      <c r="H153" s="154"/>
      <c r="I153" s="154"/>
      <c r="J153" s="154"/>
      <c r="K153" s="154"/>
      <c r="L153" s="154"/>
      <c r="M153" s="154"/>
      <c r="N153" s="154"/>
      <c r="O153" s="154"/>
      <c r="P153" s="155"/>
    </row>
    <row r="154" spans="6:17">
      <c r="G154" s="154"/>
      <c r="H154" s="154"/>
      <c r="I154" s="154"/>
      <c r="J154" s="154"/>
      <c r="K154" s="154"/>
      <c r="L154" s="154"/>
      <c r="M154" s="154"/>
      <c r="N154" s="154"/>
      <c r="O154" s="154"/>
      <c r="P154" s="155"/>
    </row>
    <row r="155" spans="6:17">
      <c r="G155" s="154"/>
      <c r="H155" s="154"/>
      <c r="I155" s="154"/>
      <c r="J155" s="154"/>
      <c r="K155" s="154"/>
      <c r="L155" s="154"/>
      <c r="M155" s="154"/>
      <c r="N155" s="154"/>
      <c r="O155" s="154"/>
      <c r="P155" s="155"/>
    </row>
    <row r="160" spans="6:17">
      <c r="F160" s="156" t="e">
        <f>#VALUE!</f>
        <v>#VALUE!</v>
      </c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</row>
    <row r="161" spans="2:19" ht="12.75" customHeight="1"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</row>
    <row r="162" spans="2:19" s="42" customFormat="1" ht="12.75" customHeight="1">
      <c r="B162" s="42" t="s">
        <v>8</v>
      </c>
      <c r="E162" s="70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</row>
    <row r="163" spans="2:19" ht="12.75" customHeight="1"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</row>
    <row r="164" spans="2:19" ht="12.75" customHeight="1"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</row>
    <row r="166" spans="2:19" ht="29.4">
      <c r="I166" s="158" t="s">
        <v>42</v>
      </c>
      <c r="J166" s="158"/>
      <c r="K166" s="158"/>
      <c r="L166" s="158"/>
      <c r="M166" s="158"/>
      <c r="N166" s="158"/>
    </row>
    <row r="169" spans="2:19" ht="21" customHeight="1">
      <c r="F169" s="165" t="s">
        <v>34</v>
      </c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</row>
    <row r="170" spans="2:19" ht="21" customHeight="1"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</row>
    <row r="171" spans="2:19" ht="7.5" customHeight="1"/>
    <row r="172" spans="2:19" ht="21" customHeight="1">
      <c r="E172" s="164" t="str">
        <f ca="1">Fedlap!E28</f>
        <v>HEVES</v>
      </c>
      <c r="F172" s="164"/>
      <c r="G172" s="164"/>
      <c r="H172" s="164"/>
      <c r="I172" s="164"/>
      <c r="J172" s="164"/>
      <c r="K172" s="164"/>
      <c r="L172" s="164" t="s">
        <v>78</v>
      </c>
      <c r="M172" s="164"/>
      <c r="N172" s="164"/>
      <c r="O172" s="164"/>
      <c r="P172" s="164"/>
      <c r="Q172" s="164"/>
      <c r="R172" s="164"/>
      <c r="S172" s="164"/>
    </row>
    <row r="173" spans="2:19" ht="21" customHeight="1"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</row>
    <row r="174" spans="2:19" ht="7.5" customHeight="1"/>
    <row r="175" spans="2:19" ht="21" customHeight="1">
      <c r="B175" t="s">
        <v>44</v>
      </c>
      <c r="E175" s="166" t="e">
        <f>#VALUE!</f>
        <v>#VALUE!</v>
      </c>
      <c r="F175" s="162"/>
      <c r="G175" s="162"/>
      <c r="H175" s="162"/>
      <c r="I175" s="162"/>
      <c r="J175" s="162"/>
      <c r="K175" s="162"/>
      <c r="L175" s="162"/>
      <c r="M175" s="163"/>
      <c r="N175" s="161" t="s">
        <v>38</v>
      </c>
      <c r="O175" s="162"/>
      <c r="P175" s="162"/>
      <c r="Q175" s="162"/>
      <c r="R175" s="163"/>
    </row>
    <row r="176" spans="2:19" ht="21" customHeight="1">
      <c r="E176" s="162"/>
      <c r="F176" s="162"/>
      <c r="G176" s="162"/>
      <c r="H176" s="162"/>
      <c r="I176" s="162"/>
      <c r="J176" s="162"/>
      <c r="K176" s="162"/>
      <c r="L176" s="162"/>
      <c r="M176" s="163"/>
      <c r="N176" s="162"/>
      <c r="O176" s="162"/>
      <c r="P176" s="162"/>
      <c r="Q176" s="162"/>
      <c r="R176" s="163"/>
    </row>
    <row r="177" spans="2:23" ht="7.5" customHeight="1"/>
    <row r="178" spans="2:23" ht="21" customHeight="1">
      <c r="B178" t="s">
        <v>45</v>
      </c>
      <c r="E178" s="166" t="e">
        <f>#VALUE!</f>
        <v>#VALUE!</v>
      </c>
      <c r="F178" s="162"/>
      <c r="G178" s="162"/>
      <c r="H178" s="162"/>
      <c r="I178" s="162"/>
      <c r="J178" s="162"/>
      <c r="K178" s="162"/>
      <c r="L178" s="161" t="s">
        <v>41</v>
      </c>
      <c r="M178" s="161"/>
      <c r="N178" s="162"/>
      <c r="O178" s="162"/>
      <c r="P178" s="162"/>
      <c r="Q178" s="162"/>
      <c r="R178" s="163"/>
    </row>
    <row r="179" spans="2:23" s="42" customFormat="1" ht="21" customHeight="1"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3"/>
      <c r="W179" s="75"/>
    </row>
    <row r="180" spans="2:23" ht="12.75" customHeight="1"/>
    <row r="181" spans="2:23" ht="21" customHeight="1">
      <c r="B181" t="s">
        <v>43</v>
      </c>
      <c r="J181" s="159" t="e">
        <f>#VALUE!</f>
        <v>#VALUE!</v>
      </c>
      <c r="K181" s="159"/>
      <c r="L181" s="159"/>
      <c r="M181" s="78"/>
    </row>
    <row r="182" spans="2:23" ht="21" customHeight="1">
      <c r="J182" s="159"/>
      <c r="K182" s="159"/>
      <c r="L182" s="159"/>
      <c r="M182" s="78"/>
    </row>
    <row r="183" spans="2:23" ht="7.5" customHeight="1"/>
    <row r="184" spans="2:23" ht="21" customHeight="1">
      <c r="H184" s="172" t="s">
        <v>46</v>
      </c>
      <c r="I184" s="163"/>
      <c r="J184" s="163"/>
      <c r="K184" s="163"/>
      <c r="L184" s="163"/>
      <c r="M184" s="163"/>
      <c r="N184" s="163"/>
      <c r="O184" s="163"/>
    </row>
    <row r="185" spans="2:23" ht="21" customHeight="1">
      <c r="H185" s="163"/>
      <c r="I185" s="163"/>
      <c r="J185" s="163"/>
      <c r="K185" s="163"/>
      <c r="L185" s="163"/>
      <c r="M185" s="163"/>
      <c r="N185" s="163"/>
      <c r="O185" s="163"/>
    </row>
    <row r="186" spans="2:23" ht="7.5" customHeight="1"/>
    <row r="187" spans="2:23" ht="21" customHeight="1">
      <c r="J187" s="169" t="s">
        <v>11</v>
      </c>
      <c r="K187" s="169"/>
      <c r="L187" s="169"/>
      <c r="M187" s="79"/>
    </row>
    <row r="188" spans="2:23" ht="21" customHeight="1">
      <c r="F188" s="62"/>
      <c r="G188" s="62"/>
      <c r="H188" s="62"/>
      <c r="I188" s="62"/>
      <c r="J188" s="169"/>
      <c r="K188" s="169"/>
      <c r="L188" s="169"/>
      <c r="M188" s="79"/>
      <c r="N188" s="62"/>
      <c r="O188" s="62"/>
      <c r="P188" s="62"/>
    </row>
    <row r="189" spans="2:23" ht="7.5" customHeight="1"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</row>
    <row r="190" spans="2:23" ht="21" customHeight="1">
      <c r="I190" s="170" t="s">
        <v>47</v>
      </c>
      <c r="J190" s="171"/>
      <c r="K190" s="171"/>
      <c r="L190" s="171"/>
      <c r="M190" s="171"/>
      <c r="N190" s="171"/>
    </row>
    <row r="191" spans="2:23" ht="21" customHeight="1">
      <c r="I191" s="171"/>
      <c r="J191" s="171"/>
      <c r="K191" s="171"/>
      <c r="L191" s="171"/>
      <c r="M191" s="171"/>
      <c r="N191" s="171"/>
    </row>
    <row r="193" spans="4:18" s="42" customFormat="1" ht="21" customHeight="1">
      <c r="D193" s="56"/>
      <c r="E193" s="56"/>
    </row>
    <row r="194" spans="4:18" s="42" customFormat="1" ht="25.5" customHeight="1">
      <c r="D194" s="56"/>
      <c r="E194" s="88" t="str">
        <f ca="1">Fedlap!E30</f>
        <v>Gyöngyös Kócsag út 36-38</v>
      </c>
      <c r="F194" s="88"/>
      <c r="G194" s="88"/>
      <c r="H194" s="88" t="str">
        <f ca="1">Fedlap!E32</f>
        <v xml:space="preserve">2023. </v>
      </c>
      <c r="I194" s="87"/>
    </row>
    <row r="198" spans="4:18" s="42" customFormat="1" ht="12.75" customHeight="1">
      <c r="D198" s="56"/>
      <c r="E198" s="56"/>
    </row>
    <row r="199" spans="4:18" s="42" customFormat="1" ht="12.75" customHeight="1">
      <c r="D199" s="56"/>
      <c r="E199" s="56"/>
    </row>
    <row r="201" spans="4:18" ht="27.75" customHeight="1">
      <c r="E201" s="168"/>
      <c r="F201" s="163"/>
      <c r="G201" s="163"/>
      <c r="P201" s="168"/>
      <c r="Q201" s="163"/>
      <c r="R201" s="163"/>
    </row>
    <row r="202" spans="4:18" ht="7.5" customHeight="1"/>
    <row r="203" spans="4:18" s="42" customFormat="1" ht="23.25" customHeight="1">
      <c r="D203" s="59"/>
      <c r="E203" s="167" t="s">
        <v>77</v>
      </c>
      <c r="F203" s="142"/>
      <c r="G203" s="142"/>
      <c r="H203" s="71"/>
      <c r="I203" s="71"/>
      <c r="J203" s="71"/>
      <c r="K203" s="71"/>
      <c r="L203" s="71"/>
      <c r="M203" s="71"/>
      <c r="N203" s="71"/>
      <c r="O203" s="71"/>
      <c r="P203" s="167" t="s">
        <v>79</v>
      </c>
      <c r="Q203" s="142"/>
      <c r="R203" s="142"/>
    </row>
    <row r="204" spans="4:18" s="42" customFormat="1" ht="12.75" customHeight="1">
      <c r="D204" s="59"/>
      <c r="E204" s="59"/>
      <c r="F204" s="60"/>
      <c r="G204" s="60"/>
    </row>
    <row r="208" spans="4:18" ht="12.75" customHeight="1">
      <c r="D208" s="61"/>
      <c r="E208" s="61"/>
      <c r="F208" s="61"/>
      <c r="G208" s="61"/>
    </row>
  </sheetData>
  <mergeCells count="54">
    <mergeCell ref="E62:G62"/>
    <mergeCell ref="E105:M106"/>
    <mergeCell ref="F99:Q100"/>
    <mergeCell ref="H184:O185"/>
    <mergeCell ref="L178:R179"/>
    <mergeCell ref="E178:K179"/>
    <mergeCell ref="P62:R62"/>
    <mergeCell ref="P64:R64"/>
    <mergeCell ref="N105:R106"/>
    <mergeCell ref="I96:N96"/>
    <mergeCell ref="H114:O115"/>
    <mergeCell ref="E131:G131"/>
    <mergeCell ref="I120:N121"/>
    <mergeCell ref="F90:Q94"/>
    <mergeCell ref="E102:K103"/>
    <mergeCell ref="L102:S103"/>
    <mergeCell ref="E108:K109"/>
    <mergeCell ref="G150:P155"/>
    <mergeCell ref="D138:H138"/>
    <mergeCell ref="I166:N166"/>
    <mergeCell ref="E172:K173"/>
    <mergeCell ref="L172:S173"/>
    <mergeCell ref="P133:R133"/>
    <mergeCell ref="F160:Q164"/>
    <mergeCell ref="E36:M37"/>
    <mergeCell ref="J48:L49"/>
    <mergeCell ref="I51:N52"/>
    <mergeCell ref="H45:O46"/>
    <mergeCell ref="E133:G133"/>
    <mergeCell ref="E203:G203"/>
    <mergeCell ref="E201:G201"/>
    <mergeCell ref="J187:L188"/>
    <mergeCell ref="I190:N191"/>
    <mergeCell ref="N175:R176"/>
    <mergeCell ref="P203:R203"/>
    <mergeCell ref="P201:R201"/>
    <mergeCell ref="J181:L182"/>
    <mergeCell ref="F169:Q170"/>
    <mergeCell ref="G80:P85"/>
    <mergeCell ref="L108:R109"/>
    <mergeCell ref="J111:L112"/>
    <mergeCell ref="J117:L118"/>
    <mergeCell ref="E175:M176"/>
    <mergeCell ref="P131:R131"/>
    <mergeCell ref="G11:P16"/>
    <mergeCell ref="F21:Q25"/>
    <mergeCell ref="I27:N27"/>
    <mergeCell ref="J42:L43"/>
    <mergeCell ref="L39:R40"/>
    <mergeCell ref="L33:S34"/>
    <mergeCell ref="E33:K34"/>
    <mergeCell ref="F30:Q31"/>
    <mergeCell ref="E39:K40"/>
    <mergeCell ref="N36:R37"/>
  </mergeCells>
  <phoneticPr fontId="41" type="noConversion"/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B1:W208"/>
  <sheetViews>
    <sheetView view="pageBreakPreview" topLeftCell="A95" zoomScaleNormal="100" zoomScaleSheetLayoutView="100" workbookViewId="0">
      <selection activeCell="E64" sqref="E64:S64"/>
    </sheetView>
  </sheetViews>
  <sheetFormatPr defaultColWidth="9.109375" defaultRowHeight="13.2"/>
  <cols>
    <col min="1" max="1" width="6.44140625" customWidth="1"/>
    <col min="2" max="2" width="23.88671875" customWidth="1"/>
    <col min="3" max="3" width="5.5546875" customWidth="1"/>
    <col min="4" max="4" width="0.109375" customWidth="1"/>
    <col min="5" max="6" width="9.109375" customWidth="1"/>
    <col min="7" max="7" width="7.21875" customWidth="1"/>
    <col min="10" max="12" width="4.21875" customWidth="1"/>
    <col min="13" max="13" width="4.109375" customWidth="1"/>
    <col min="14" max="14" width="5.109375" customWidth="1"/>
    <col min="18" max="18" width="8.21875" customWidth="1"/>
  </cols>
  <sheetData>
    <row r="1" spans="2:16" ht="13.8" thickBot="1"/>
    <row r="2" spans="2:16" ht="21" customHeight="1" thickTop="1" thickBot="1">
      <c r="B2" s="76" t="s">
        <v>27</v>
      </c>
    </row>
    <row r="3" spans="2:16" ht="13.8" thickTop="1"/>
    <row r="11" spans="2:16">
      <c r="G11" s="154" t="s">
        <v>33</v>
      </c>
      <c r="H11" s="154"/>
      <c r="I11" s="154"/>
      <c r="J11" s="154"/>
      <c r="K11" s="154"/>
      <c r="L11" s="154"/>
      <c r="M11" s="154"/>
      <c r="N11" s="154"/>
      <c r="O11" s="154"/>
      <c r="P11" s="155"/>
    </row>
    <row r="12" spans="2:16">
      <c r="G12" s="154"/>
      <c r="H12" s="154"/>
      <c r="I12" s="154"/>
      <c r="J12" s="154"/>
      <c r="K12" s="154"/>
      <c r="L12" s="154"/>
      <c r="M12" s="154"/>
      <c r="N12" s="154"/>
      <c r="O12" s="154"/>
      <c r="P12" s="155"/>
    </row>
    <row r="13" spans="2:16">
      <c r="G13" s="154"/>
      <c r="H13" s="154"/>
      <c r="I13" s="154"/>
      <c r="J13" s="154"/>
      <c r="K13" s="154"/>
      <c r="L13" s="154"/>
      <c r="M13" s="154"/>
      <c r="N13" s="154"/>
      <c r="O13" s="154"/>
      <c r="P13" s="155"/>
    </row>
    <row r="14" spans="2:16">
      <c r="G14" s="154"/>
      <c r="H14" s="154"/>
      <c r="I14" s="154"/>
      <c r="J14" s="154"/>
      <c r="K14" s="154"/>
      <c r="L14" s="154"/>
      <c r="M14" s="154"/>
      <c r="N14" s="154"/>
      <c r="O14" s="154"/>
      <c r="P14" s="155"/>
    </row>
    <row r="15" spans="2:16">
      <c r="G15" s="154"/>
      <c r="H15" s="154"/>
      <c r="I15" s="154"/>
      <c r="J15" s="154"/>
      <c r="K15" s="154"/>
      <c r="L15" s="154"/>
      <c r="M15" s="154"/>
      <c r="N15" s="154"/>
      <c r="O15" s="154"/>
      <c r="P15" s="155"/>
    </row>
    <row r="16" spans="2:16">
      <c r="G16" s="154"/>
      <c r="H16" s="154"/>
      <c r="I16" s="154"/>
      <c r="J16" s="154"/>
      <c r="K16" s="154"/>
      <c r="L16" s="154"/>
      <c r="M16" s="154"/>
      <c r="N16" s="154"/>
      <c r="O16" s="154"/>
      <c r="P16" s="155"/>
    </row>
    <row r="21" spans="2:17">
      <c r="F21" s="156" t="e">
        <f>#VALUE!</f>
        <v>#VALUE!</v>
      </c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</row>
    <row r="22" spans="2:17" ht="12.75" customHeight="1"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</row>
    <row r="23" spans="2:17" ht="12.75" customHeight="1">
      <c r="B23" t="s">
        <v>8</v>
      </c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</row>
    <row r="24" spans="2:17" ht="12.75" customHeight="1"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</row>
    <row r="25" spans="2:17" ht="12.75" customHeight="1"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</row>
    <row r="27" spans="2:17" ht="29.4">
      <c r="I27" s="158" t="s">
        <v>42</v>
      </c>
      <c r="J27" s="158"/>
      <c r="K27" s="158"/>
      <c r="L27" s="158"/>
      <c r="M27" s="158"/>
      <c r="N27" s="158"/>
    </row>
    <row r="30" spans="2:17" ht="21" customHeight="1">
      <c r="F30" s="165" t="s">
        <v>34</v>
      </c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</row>
    <row r="31" spans="2:17" ht="21" customHeight="1"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</row>
    <row r="32" spans="2:17" ht="7.5" customHeight="1"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2:19" ht="21" customHeight="1">
      <c r="E33" s="164" t="str">
        <f ca="1">Fedlap!E28</f>
        <v>HEVES</v>
      </c>
      <c r="F33" s="164"/>
      <c r="G33" s="164"/>
      <c r="H33" s="164"/>
      <c r="I33" s="164"/>
      <c r="J33" s="164"/>
      <c r="K33" s="164"/>
      <c r="L33" s="164" t="s">
        <v>78</v>
      </c>
      <c r="M33" s="164"/>
      <c r="N33" s="164"/>
      <c r="O33" s="164"/>
      <c r="P33" s="164"/>
      <c r="Q33" s="164"/>
      <c r="R33" s="164"/>
      <c r="S33" s="164"/>
    </row>
    <row r="34" spans="2:19" ht="21" customHeight="1"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</row>
    <row r="35" spans="2:19" ht="7.5" customHeight="1"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2:19" ht="21" customHeight="1">
      <c r="B36" s="66" t="s">
        <v>44</v>
      </c>
      <c r="D36" t="s">
        <v>67</v>
      </c>
      <c r="E36" s="166" t="e">
        <f>#VALUE!</f>
        <v>#VALUE!</v>
      </c>
      <c r="F36" s="162"/>
      <c r="G36" s="162"/>
      <c r="H36" s="162"/>
      <c r="I36" s="162"/>
      <c r="J36" s="162"/>
      <c r="K36" s="162"/>
      <c r="L36" s="162"/>
      <c r="M36" s="163"/>
      <c r="N36" s="161" t="s">
        <v>38</v>
      </c>
      <c r="O36" s="162"/>
      <c r="P36" s="162"/>
      <c r="Q36" s="162"/>
      <c r="R36" s="163"/>
    </row>
    <row r="37" spans="2:19" ht="21" customHeight="1">
      <c r="E37" s="162"/>
      <c r="F37" s="162"/>
      <c r="G37" s="162"/>
      <c r="H37" s="162"/>
      <c r="I37" s="162"/>
      <c r="J37" s="162"/>
      <c r="K37" s="162"/>
      <c r="L37" s="162"/>
      <c r="M37" s="163"/>
      <c r="N37" s="162"/>
      <c r="O37" s="162"/>
      <c r="P37" s="162"/>
      <c r="Q37" s="162"/>
      <c r="R37" s="163"/>
    </row>
    <row r="38" spans="2:19" ht="7.5" customHeight="1"/>
    <row r="39" spans="2:19" ht="21" customHeight="1">
      <c r="B39" s="66" t="s">
        <v>45</v>
      </c>
      <c r="E39" s="166" t="e">
        <f>#VALUE!</f>
        <v>#VALUE!</v>
      </c>
      <c r="F39" s="162"/>
      <c r="G39" s="162"/>
      <c r="H39" s="162"/>
      <c r="I39" s="162"/>
      <c r="J39" s="162"/>
      <c r="K39" s="162"/>
      <c r="L39" s="161" t="s">
        <v>41</v>
      </c>
      <c r="M39" s="161"/>
      <c r="N39" s="162"/>
      <c r="O39" s="162"/>
      <c r="P39" s="162"/>
      <c r="Q39" s="162"/>
      <c r="R39" s="163"/>
    </row>
    <row r="40" spans="2:19" ht="21" customHeight="1"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3"/>
    </row>
    <row r="42" spans="2:19" s="71" customFormat="1" ht="21" customHeight="1">
      <c r="B42" s="66" t="s">
        <v>43</v>
      </c>
      <c r="G42" s="70"/>
      <c r="H42" s="70"/>
      <c r="I42" s="70"/>
      <c r="J42" s="159" t="e">
        <f>#VALUE!</f>
        <v>#VALUE!</v>
      </c>
      <c r="K42" s="160"/>
      <c r="L42" s="160"/>
      <c r="M42" s="81"/>
      <c r="N42" s="70"/>
      <c r="O42" s="70"/>
      <c r="P42" s="70"/>
    </row>
    <row r="43" spans="2:19" s="42" customFormat="1" ht="21" customHeight="1">
      <c r="G43" s="70"/>
      <c r="H43" s="70"/>
      <c r="I43" s="70"/>
      <c r="J43" s="160"/>
      <c r="K43" s="160"/>
      <c r="L43" s="160"/>
      <c r="M43" s="81"/>
      <c r="N43" s="70"/>
      <c r="O43" s="70"/>
      <c r="P43" s="70"/>
    </row>
    <row r="44" spans="2:19" s="42" customFormat="1" ht="7.5" customHeight="1">
      <c r="G44" s="70"/>
      <c r="H44" s="70"/>
      <c r="I44" s="70"/>
      <c r="J44" s="70"/>
      <c r="K44" s="70"/>
      <c r="L44" s="70"/>
      <c r="M44" s="70"/>
      <c r="N44" s="70"/>
      <c r="O44" s="70"/>
      <c r="P44" s="70"/>
    </row>
    <row r="45" spans="2:19" s="42" customFormat="1" ht="21" customHeight="1">
      <c r="H45" s="172" t="s">
        <v>46</v>
      </c>
      <c r="I45" s="142"/>
      <c r="J45" s="142"/>
      <c r="K45" s="142"/>
      <c r="L45" s="142"/>
      <c r="M45" s="142"/>
      <c r="N45" s="142"/>
      <c r="O45" s="142"/>
      <c r="Q45" s="73"/>
      <c r="R45" s="73"/>
    </row>
    <row r="46" spans="2:19" ht="21" customHeight="1">
      <c r="G46" s="42"/>
      <c r="H46" s="142"/>
      <c r="I46" s="142"/>
      <c r="J46" s="142"/>
      <c r="K46" s="142"/>
      <c r="L46" s="142"/>
      <c r="M46" s="142"/>
      <c r="N46" s="142"/>
      <c r="O46" s="142"/>
    </row>
    <row r="47" spans="2:19" ht="7.5" customHeight="1">
      <c r="G47" s="42"/>
    </row>
    <row r="48" spans="2:19" ht="21" customHeight="1">
      <c r="J48" s="169" t="s">
        <v>9</v>
      </c>
      <c r="K48" s="169"/>
      <c r="L48" s="169"/>
      <c r="M48" s="79"/>
      <c r="R48" s="65"/>
    </row>
    <row r="49" spans="4:18" ht="21" customHeight="1">
      <c r="J49" s="169"/>
      <c r="K49" s="169"/>
      <c r="L49" s="169"/>
      <c r="M49" s="79"/>
    </row>
    <row r="50" spans="4:18" ht="7.5" customHeight="1"/>
    <row r="51" spans="4:18" s="42" customFormat="1" ht="21" customHeight="1">
      <c r="F51" s="62"/>
      <c r="G51" s="62"/>
      <c r="H51" s="62"/>
      <c r="I51" s="170" t="s">
        <v>47</v>
      </c>
      <c r="J51" s="171"/>
      <c r="K51" s="171"/>
      <c r="L51" s="171"/>
      <c r="M51" s="171"/>
      <c r="N51" s="171"/>
      <c r="O51" s="62"/>
      <c r="P51" s="62"/>
    </row>
    <row r="52" spans="4:18" s="42" customFormat="1" ht="21" customHeight="1">
      <c r="F52" s="62"/>
      <c r="G52" s="62"/>
      <c r="H52" s="62"/>
      <c r="I52" s="171"/>
      <c r="J52" s="171"/>
      <c r="K52" s="171"/>
      <c r="L52" s="171"/>
      <c r="M52" s="171"/>
      <c r="N52" s="171"/>
      <c r="O52" s="62"/>
      <c r="P52" s="62"/>
    </row>
    <row r="53" spans="4:18" s="42" customFormat="1" ht="12.75" customHeight="1"/>
    <row r="54" spans="4:18" ht="21" customHeight="1"/>
    <row r="55" spans="4:18" ht="25.5" customHeight="1">
      <c r="E55" s="88" t="str">
        <f ca="1">Fedlap!E30</f>
        <v>Gyöngyös Kócsag út 36-38</v>
      </c>
      <c r="F55" s="88"/>
      <c r="G55" s="88"/>
      <c r="H55" s="88" t="str">
        <f ca="1">Fedlap!E32</f>
        <v xml:space="preserve">2023. </v>
      </c>
      <c r="I55" s="87"/>
    </row>
    <row r="56" spans="4:18" ht="12.75" customHeight="1">
      <c r="D56" s="63"/>
      <c r="E56" s="63"/>
    </row>
    <row r="57" spans="4:18" ht="12.75" customHeight="1">
      <c r="D57" s="63"/>
      <c r="E57" s="63"/>
    </row>
    <row r="58" spans="4:18" ht="13.5" customHeight="1">
      <c r="D58" s="56"/>
      <c r="E58" s="56"/>
    </row>
    <row r="59" spans="4:18">
      <c r="O59" s="42"/>
    </row>
    <row r="61" spans="4:18" ht="12.75" customHeight="1">
      <c r="D61" s="63"/>
      <c r="E61" s="63"/>
    </row>
    <row r="62" spans="4:18" s="42" customFormat="1" ht="27.75" customHeight="1">
      <c r="D62" s="63"/>
      <c r="E62" s="168"/>
      <c r="F62" s="163"/>
      <c r="G62" s="163"/>
      <c r="O62" s="63"/>
      <c r="P62" s="168"/>
      <c r="Q62" s="163"/>
      <c r="R62" s="163"/>
    </row>
    <row r="63" spans="4:18" ht="7.5" customHeight="1"/>
    <row r="64" spans="4:18" ht="24">
      <c r="F64" s="74" t="s">
        <v>77</v>
      </c>
      <c r="O64" s="74"/>
      <c r="P64" s="167" t="s">
        <v>79</v>
      </c>
      <c r="Q64" s="142"/>
      <c r="R64" s="142"/>
    </row>
    <row r="65" spans="4:16" ht="14.25" customHeight="1"/>
    <row r="66" spans="4:16" ht="12.75" customHeight="1">
      <c r="D66" s="59"/>
      <c r="E66" s="59"/>
      <c r="F66" s="60"/>
      <c r="G66" s="60"/>
    </row>
    <row r="67" spans="4:16" ht="12.75" customHeight="1">
      <c r="D67" s="59"/>
      <c r="E67" s="59"/>
      <c r="F67" s="60"/>
      <c r="G67" s="60"/>
    </row>
    <row r="80" spans="4:16">
      <c r="G80" s="154" t="s">
        <v>33</v>
      </c>
      <c r="H80" s="154"/>
      <c r="I80" s="154"/>
      <c r="J80" s="154"/>
      <c r="K80" s="154"/>
      <c r="L80" s="154"/>
      <c r="M80" s="154"/>
      <c r="N80" s="154"/>
      <c r="O80" s="154"/>
      <c r="P80" s="155"/>
    </row>
    <row r="81" spans="2:17">
      <c r="G81" s="154"/>
      <c r="H81" s="154"/>
      <c r="I81" s="154"/>
      <c r="J81" s="154"/>
      <c r="K81" s="154"/>
      <c r="L81" s="154"/>
      <c r="M81" s="154"/>
      <c r="N81" s="154"/>
      <c r="O81" s="154"/>
      <c r="P81" s="155"/>
    </row>
    <row r="82" spans="2:17">
      <c r="G82" s="154"/>
      <c r="H82" s="154"/>
      <c r="I82" s="154"/>
      <c r="J82" s="154"/>
      <c r="K82" s="154"/>
      <c r="L82" s="154"/>
      <c r="M82" s="154"/>
      <c r="N82" s="154"/>
      <c r="O82" s="154"/>
      <c r="P82" s="155"/>
    </row>
    <row r="83" spans="2:17">
      <c r="G83" s="154"/>
      <c r="H83" s="154"/>
      <c r="I83" s="154"/>
      <c r="J83" s="154"/>
      <c r="K83" s="154"/>
      <c r="L83" s="154"/>
      <c r="M83" s="154"/>
      <c r="N83" s="154"/>
      <c r="O83" s="154"/>
      <c r="P83" s="155"/>
    </row>
    <row r="84" spans="2:17">
      <c r="G84" s="154"/>
      <c r="H84" s="154"/>
      <c r="I84" s="154"/>
      <c r="J84" s="154"/>
      <c r="K84" s="154"/>
      <c r="L84" s="154"/>
      <c r="M84" s="154"/>
      <c r="N84" s="154"/>
      <c r="O84" s="154"/>
      <c r="P84" s="155"/>
    </row>
    <row r="85" spans="2:17">
      <c r="G85" s="154"/>
      <c r="H85" s="154"/>
      <c r="I85" s="154"/>
      <c r="J85" s="154"/>
      <c r="K85" s="154"/>
      <c r="L85" s="154"/>
      <c r="M85" s="154"/>
      <c r="N85" s="154"/>
      <c r="O85" s="154"/>
      <c r="P85" s="155"/>
    </row>
    <row r="90" spans="2:17">
      <c r="F90" s="156" t="e">
        <f>#VALUE!</f>
        <v>#VALUE!</v>
      </c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</row>
    <row r="91" spans="2:17" ht="12.75" customHeight="1"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</row>
    <row r="92" spans="2:17" ht="12.75" customHeight="1">
      <c r="B92" t="s">
        <v>8</v>
      </c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</row>
    <row r="93" spans="2:17" ht="12.75" customHeight="1"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</row>
    <row r="94" spans="2:17" ht="12.75" customHeight="1"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</row>
    <row r="96" spans="2:17" ht="29.4">
      <c r="I96" s="158" t="s">
        <v>42</v>
      </c>
      <c r="J96" s="158"/>
      <c r="K96" s="158"/>
      <c r="L96" s="158"/>
      <c r="M96" s="158"/>
      <c r="N96" s="158"/>
    </row>
    <row r="99" spans="2:19" ht="21" customHeight="1">
      <c r="F99" s="165" t="s">
        <v>34</v>
      </c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</row>
    <row r="100" spans="2:19" ht="21" customHeight="1"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</row>
    <row r="101" spans="2:19" ht="7.5" customHeight="1"/>
    <row r="102" spans="2:19" ht="21" customHeight="1">
      <c r="E102" s="164" t="str">
        <f ca="1">Fedlap!E28</f>
        <v>HEVES</v>
      </c>
      <c r="F102" s="164"/>
      <c r="G102" s="164"/>
      <c r="H102" s="164"/>
      <c r="I102" s="164"/>
      <c r="J102" s="164"/>
      <c r="K102" s="164"/>
      <c r="L102" s="164" t="s">
        <v>78</v>
      </c>
      <c r="M102" s="164"/>
      <c r="N102" s="164"/>
      <c r="O102" s="164"/>
      <c r="P102" s="164"/>
      <c r="Q102" s="164"/>
      <c r="R102" s="164"/>
      <c r="S102" s="164"/>
    </row>
    <row r="103" spans="2:19" ht="21" customHeight="1"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</row>
    <row r="104" spans="2:19" ht="7.5" customHeight="1"/>
    <row r="105" spans="2:19" ht="21" customHeight="1">
      <c r="B105" t="s">
        <v>44</v>
      </c>
      <c r="E105" s="166" t="e">
        <f>#VALUE!</f>
        <v>#VALUE!</v>
      </c>
      <c r="F105" s="162"/>
      <c r="G105" s="162"/>
      <c r="H105" s="162"/>
      <c r="I105" s="162"/>
      <c r="J105" s="162"/>
      <c r="K105" s="162"/>
      <c r="L105" s="162"/>
      <c r="M105" s="163"/>
      <c r="N105" s="161" t="s">
        <v>38</v>
      </c>
      <c r="O105" s="162"/>
      <c r="P105" s="162"/>
      <c r="Q105" s="162"/>
      <c r="R105" s="163"/>
    </row>
    <row r="106" spans="2:19" ht="21" customHeight="1">
      <c r="E106" s="162"/>
      <c r="F106" s="162"/>
      <c r="G106" s="162"/>
      <c r="H106" s="162"/>
      <c r="I106" s="162"/>
      <c r="J106" s="162"/>
      <c r="K106" s="162"/>
      <c r="L106" s="162"/>
      <c r="M106" s="163"/>
      <c r="N106" s="162"/>
      <c r="O106" s="162"/>
      <c r="P106" s="162"/>
      <c r="Q106" s="162"/>
      <c r="R106" s="163"/>
    </row>
    <row r="107" spans="2:19" ht="7.5" customHeight="1"/>
    <row r="108" spans="2:19" ht="21" customHeight="1">
      <c r="B108" t="s">
        <v>45</v>
      </c>
      <c r="E108" s="166" t="e">
        <f>#VALUE!</f>
        <v>#VALUE!</v>
      </c>
      <c r="F108" s="162"/>
      <c r="G108" s="162"/>
      <c r="H108" s="162"/>
      <c r="I108" s="162"/>
      <c r="J108" s="162"/>
      <c r="K108" s="162"/>
      <c r="L108" s="161" t="s">
        <v>41</v>
      </c>
      <c r="M108" s="161"/>
      <c r="N108" s="162"/>
      <c r="O108" s="162"/>
      <c r="P108" s="162"/>
      <c r="Q108" s="162"/>
      <c r="R108" s="163"/>
    </row>
    <row r="109" spans="2:19" s="42" customFormat="1" ht="21" customHeight="1"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3"/>
    </row>
    <row r="110" spans="2:19" s="42" customFormat="1" ht="12.75" customHeight="1">
      <c r="B110" s="42" t="s">
        <v>43</v>
      </c>
      <c r="G110" s="70"/>
      <c r="H110" s="70"/>
      <c r="I110" s="70"/>
      <c r="J110" s="70"/>
      <c r="K110" s="70"/>
      <c r="L110" s="70"/>
      <c r="M110" s="70"/>
      <c r="N110" s="70"/>
      <c r="O110" s="70"/>
      <c r="P110" s="70"/>
    </row>
    <row r="111" spans="2:19" s="42" customFormat="1" ht="21" customHeight="1">
      <c r="G111" s="70"/>
      <c r="H111" s="70"/>
      <c r="I111" s="70"/>
      <c r="J111" s="159" t="e">
        <f>#VALUE!</f>
        <v>#VALUE!</v>
      </c>
      <c r="K111" s="162"/>
      <c r="L111" s="162"/>
      <c r="M111" s="80"/>
      <c r="N111" s="70"/>
      <c r="O111" s="70"/>
      <c r="P111" s="70"/>
    </row>
    <row r="112" spans="2:19" ht="21" customHeight="1">
      <c r="J112" s="162"/>
      <c r="K112" s="162"/>
      <c r="L112" s="162"/>
      <c r="M112" s="80"/>
    </row>
    <row r="113" spans="4:16" ht="7.5" customHeight="1"/>
    <row r="114" spans="4:16" ht="21" customHeight="1">
      <c r="H114" s="172" t="s">
        <v>46</v>
      </c>
      <c r="I114" s="163"/>
      <c r="J114" s="163"/>
      <c r="K114" s="163"/>
      <c r="L114" s="163"/>
      <c r="M114" s="163"/>
      <c r="N114" s="163"/>
      <c r="O114" s="163"/>
    </row>
    <row r="115" spans="4:16" ht="21" customHeight="1">
      <c r="H115" s="163"/>
      <c r="I115" s="163"/>
      <c r="J115" s="163"/>
      <c r="K115" s="163"/>
      <c r="L115" s="163"/>
      <c r="M115" s="163"/>
      <c r="N115" s="163"/>
      <c r="O115" s="163"/>
    </row>
    <row r="116" spans="4:16" ht="7.5" customHeight="1"/>
    <row r="117" spans="4:16" ht="21" customHeight="1">
      <c r="J117" s="169" t="s">
        <v>10</v>
      </c>
      <c r="K117" s="169"/>
      <c r="L117" s="169"/>
      <c r="M117" s="79"/>
    </row>
    <row r="118" spans="4:16" ht="21" customHeight="1">
      <c r="F118" s="62"/>
      <c r="G118" s="62"/>
      <c r="H118" s="62"/>
      <c r="I118" s="62"/>
      <c r="J118" s="169"/>
      <c r="K118" s="169"/>
      <c r="L118" s="169"/>
      <c r="M118" s="79"/>
      <c r="N118" s="62"/>
      <c r="O118" s="62"/>
      <c r="P118" s="62"/>
    </row>
    <row r="119" spans="4:16" ht="7.5" customHeight="1"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</row>
    <row r="120" spans="4:16" ht="21" customHeight="1">
      <c r="I120" s="170" t="s">
        <v>47</v>
      </c>
      <c r="J120" s="171"/>
      <c r="K120" s="171"/>
      <c r="L120" s="171"/>
      <c r="M120" s="171"/>
      <c r="N120" s="171"/>
    </row>
    <row r="121" spans="4:16" s="42" customFormat="1" ht="21" customHeight="1">
      <c r="I121" s="171"/>
      <c r="J121" s="171"/>
      <c r="K121" s="171"/>
      <c r="L121" s="171"/>
      <c r="M121" s="171"/>
      <c r="N121" s="171"/>
    </row>
    <row r="123" spans="4:16" s="42" customFormat="1" ht="21" customHeight="1">
      <c r="D123" s="56"/>
      <c r="E123" s="56"/>
    </row>
    <row r="124" spans="4:16" s="42" customFormat="1" ht="25.5" customHeight="1">
      <c r="D124" s="56"/>
      <c r="E124" s="88" t="str">
        <f ca="1">Fedlap!E30</f>
        <v>Gyöngyös Kócsag út 36-38</v>
      </c>
      <c r="F124" s="88"/>
      <c r="G124" s="88"/>
      <c r="H124" s="88" t="str">
        <f ca="1">Fedlap!E32</f>
        <v xml:space="preserve">2023. </v>
      </c>
      <c r="I124" s="87"/>
    </row>
    <row r="125" spans="4:16">
      <c r="F125" s="42"/>
    </row>
    <row r="128" spans="4:16" ht="12.75" customHeight="1">
      <c r="D128" s="56"/>
      <c r="E128" s="56"/>
    </row>
    <row r="129" spans="4:18" ht="12.75" customHeight="1">
      <c r="D129" s="56"/>
      <c r="E129" s="56"/>
    </row>
    <row r="131" spans="4:18" s="42" customFormat="1" ht="27.75" customHeight="1">
      <c r="E131" s="168"/>
      <c r="F131" s="163"/>
      <c r="G131" s="163"/>
      <c r="P131" s="168"/>
      <c r="Q131" s="163"/>
      <c r="R131" s="163"/>
    </row>
    <row r="132" spans="4:18" ht="7.5" customHeight="1"/>
    <row r="133" spans="4:18" ht="23.25" customHeight="1">
      <c r="D133" s="59"/>
      <c r="F133" s="74" t="s">
        <v>77</v>
      </c>
      <c r="O133" s="74"/>
      <c r="P133" s="167" t="s">
        <v>79</v>
      </c>
      <c r="Q133" s="142"/>
      <c r="R133" s="142"/>
    </row>
    <row r="134" spans="4:18" ht="12.75" customHeight="1">
      <c r="D134" s="59"/>
      <c r="E134" s="59"/>
      <c r="F134" s="60"/>
      <c r="G134" s="60"/>
    </row>
    <row r="138" spans="4:18" ht="12.75" customHeight="1">
      <c r="D138" s="173"/>
      <c r="E138" s="173"/>
      <c r="F138" s="173"/>
      <c r="G138" s="173"/>
      <c r="H138" s="163"/>
    </row>
    <row r="150" spans="6:17">
      <c r="G150" s="154" t="s">
        <v>33</v>
      </c>
      <c r="H150" s="154"/>
      <c r="I150" s="154"/>
      <c r="J150" s="154"/>
      <c r="K150" s="154"/>
      <c r="L150" s="154"/>
      <c r="M150" s="154"/>
      <c r="N150" s="154"/>
      <c r="O150" s="154"/>
      <c r="P150" s="155"/>
    </row>
    <row r="151" spans="6:17">
      <c r="G151" s="154"/>
      <c r="H151" s="154"/>
      <c r="I151" s="154"/>
      <c r="J151" s="154"/>
      <c r="K151" s="154"/>
      <c r="L151" s="154"/>
      <c r="M151" s="154"/>
      <c r="N151" s="154"/>
      <c r="O151" s="154"/>
      <c r="P151" s="155"/>
    </row>
    <row r="152" spans="6:17">
      <c r="G152" s="154"/>
      <c r="H152" s="154"/>
      <c r="I152" s="154"/>
      <c r="J152" s="154"/>
      <c r="K152" s="154"/>
      <c r="L152" s="154"/>
      <c r="M152" s="154"/>
      <c r="N152" s="154"/>
      <c r="O152" s="154"/>
      <c r="P152" s="155"/>
    </row>
    <row r="153" spans="6:17">
      <c r="G153" s="154"/>
      <c r="H153" s="154"/>
      <c r="I153" s="154"/>
      <c r="J153" s="154"/>
      <c r="K153" s="154"/>
      <c r="L153" s="154"/>
      <c r="M153" s="154"/>
      <c r="N153" s="154"/>
      <c r="O153" s="154"/>
      <c r="P153" s="155"/>
    </row>
    <row r="154" spans="6:17">
      <c r="G154" s="154"/>
      <c r="H154" s="154"/>
      <c r="I154" s="154"/>
      <c r="J154" s="154"/>
      <c r="K154" s="154"/>
      <c r="L154" s="154"/>
      <c r="M154" s="154"/>
      <c r="N154" s="154"/>
      <c r="O154" s="154"/>
      <c r="P154" s="155"/>
    </row>
    <row r="155" spans="6:17">
      <c r="G155" s="154"/>
      <c r="H155" s="154"/>
      <c r="I155" s="154"/>
      <c r="J155" s="154"/>
      <c r="K155" s="154"/>
      <c r="L155" s="154"/>
      <c r="M155" s="154"/>
      <c r="N155" s="154"/>
      <c r="O155" s="154"/>
      <c r="P155" s="155"/>
    </row>
    <row r="160" spans="6:17">
      <c r="F160" s="156" t="e">
        <f>#VALUE!</f>
        <v>#VALUE!</v>
      </c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</row>
    <row r="161" spans="2:19" ht="12.75" customHeight="1"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</row>
    <row r="162" spans="2:19" s="42" customFormat="1" ht="12.75" customHeight="1">
      <c r="B162" s="42" t="s">
        <v>8</v>
      </c>
      <c r="E162" s="70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</row>
    <row r="163" spans="2:19" ht="12.75" customHeight="1"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</row>
    <row r="164" spans="2:19" ht="12.75" customHeight="1"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</row>
    <row r="166" spans="2:19" ht="29.4">
      <c r="I166" s="158" t="s">
        <v>42</v>
      </c>
      <c r="J166" s="158"/>
      <c r="K166" s="158"/>
      <c r="L166" s="158"/>
      <c r="M166" s="158"/>
      <c r="N166" s="158"/>
    </row>
    <row r="169" spans="2:19" ht="21" customHeight="1">
      <c r="F169" s="165" t="s">
        <v>34</v>
      </c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</row>
    <row r="170" spans="2:19" ht="21" customHeight="1"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</row>
    <row r="171" spans="2:19" ht="7.5" customHeight="1"/>
    <row r="172" spans="2:19" ht="21" customHeight="1">
      <c r="E172" s="164" t="str">
        <f ca="1">Fedlap!E28</f>
        <v>HEVES</v>
      </c>
      <c r="F172" s="164"/>
      <c r="G172" s="164"/>
      <c r="H172" s="164"/>
      <c r="I172" s="164"/>
      <c r="J172" s="164"/>
      <c r="K172" s="164"/>
      <c r="L172" s="164" t="s">
        <v>78</v>
      </c>
      <c r="M172" s="164"/>
      <c r="N172" s="164"/>
      <c r="O172" s="164"/>
      <c r="P172" s="164"/>
      <c r="Q172" s="164"/>
      <c r="R172" s="164"/>
      <c r="S172" s="164"/>
    </row>
    <row r="173" spans="2:19" ht="21" customHeight="1"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</row>
    <row r="174" spans="2:19" ht="7.5" customHeight="1"/>
    <row r="175" spans="2:19" ht="21" customHeight="1">
      <c r="B175" t="s">
        <v>44</v>
      </c>
      <c r="E175" s="166" t="e">
        <f>#VALUE!</f>
        <v>#VALUE!</v>
      </c>
      <c r="F175" s="162"/>
      <c r="G175" s="162"/>
      <c r="H175" s="162"/>
      <c r="I175" s="162"/>
      <c r="J175" s="162"/>
      <c r="K175" s="162"/>
      <c r="L175" s="162"/>
      <c r="M175" s="163"/>
      <c r="N175" s="161" t="s">
        <v>38</v>
      </c>
      <c r="O175" s="162"/>
      <c r="P175" s="162"/>
      <c r="Q175" s="162"/>
      <c r="R175" s="163"/>
    </row>
    <row r="176" spans="2:19" ht="21" customHeight="1">
      <c r="E176" s="162"/>
      <c r="F176" s="162"/>
      <c r="G176" s="162"/>
      <c r="H176" s="162"/>
      <c r="I176" s="162"/>
      <c r="J176" s="162"/>
      <c r="K176" s="162"/>
      <c r="L176" s="162"/>
      <c r="M176" s="163"/>
      <c r="N176" s="162"/>
      <c r="O176" s="162"/>
      <c r="P176" s="162"/>
      <c r="Q176" s="162"/>
      <c r="R176" s="163"/>
    </row>
    <row r="177" spans="2:23" ht="7.5" customHeight="1"/>
    <row r="178" spans="2:23" ht="21" customHeight="1">
      <c r="B178" t="s">
        <v>45</v>
      </c>
      <c r="E178" s="166" t="e">
        <f>#VALUE!</f>
        <v>#VALUE!</v>
      </c>
      <c r="F178" s="162"/>
      <c r="G178" s="162"/>
      <c r="H178" s="162"/>
      <c r="I178" s="162"/>
      <c r="J178" s="162"/>
      <c r="K178" s="162"/>
      <c r="L178" s="161" t="s">
        <v>41</v>
      </c>
      <c r="M178" s="161"/>
      <c r="N178" s="162"/>
      <c r="O178" s="162"/>
      <c r="P178" s="162"/>
      <c r="Q178" s="162"/>
      <c r="R178" s="163"/>
    </row>
    <row r="179" spans="2:23" s="42" customFormat="1" ht="21" customHeight="1"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3"/>
      <c r="W179" s="75"/>
    </row>
    <row r="180" spans="2:23" ht="12.75" customHeight="1"/>
    <row r="181" spans="2:23" ht="21" customHeight="1">
      <c r="B181" t="s">
        <v>43</v>
      </c>
      <c r="J181" s="159" t="e">
        <f>#VALUE!</f>
        <v>#VALUE!</v>
      </c>
      <c r="K181" s="159"/>
      <c r="L181" s="159"/>
      <c r="M181" s="78"/>
    </row>
    <row r="182" spans="2:23" ht="21" customHeight="1">
      <c r="J182" s="159"/>
      <c r="K182" s="159"/>
      <c r="L182" s="159"/>
      <c r="M182" s="78"/>
    </row>
    <row r="183" spans="2:23" ht="7.5" customHeight="1"/>
    <row r="184" spans="2:23" ht="21" customHeight="1">
      <c r="H184" s="172" t="s">
        <v>46</v>
      </c>
      <c r="I184" s="163"/>
      <c r="J184" s="163"/>
      <c r="K184" s="163"/>
      <c r="L184" s="163"/>
      <c r="M184" s="163"/>
      <c r="N184" s="163"/>
      <c r="O184" s="163"/>
    </row>
    <row r="185" spans="2:23" ht="21" customHeight="1">
      <c r="H185" s="163"/>
      <c r="I185" s="163"/>
      <c r="J185" s="163"/>
      <c r="K185" s="163"/>
      <c r="L185" s="163"/>
      <c r="M185" s="163"/>
      <c r="N185" s="163"/>
      <c r="O185" s="163"/>
    </row>
    <row r="186" spans="2:23" ht="7.5" customHeight="1"/>
    <row r="187" spans="2:23" ht="21" customHeight="1">
      <c r="J187" s="169" t="s">
        <v>11</v>
      </c>
      <c r="K187" s="169"/>
      <c r="L187" s="169"/>
      <c r="M187" s="79"/>
    </row>
    <row r="188" spans="2:23" ht="21" customHeight="1">
      <c r="F188" s="62"/>
      <c r="G188" s="62"/>
      <c r="H188" s="62"/>
      <c r="I188" s="62"/>
      <c r="J188" s="169"/>
      <c r="K188" s="169"/>
      <c r="L188" s="169"/>
      <c r="M188" s="79"/>
      <c r="N188" s="62"/>
      <c r="O188" s="62"/>
      <c r="P188" s="62"/>
    </row>
    <row r="189" spans="2:23" ht="7.5" customHeight="1"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</row>
    <row r="190" spans="2:23" ht="21" customHeight="1">
      <c r="I190" s="170" t="s">
        <v>47</v>
      </c>
      <c r="J190" s="171"/>
      <c r="K190" s="171"/>
      <c r="L190" s="171"/>
      <c r="M190" s="171"/>
      <c r="N190" s="171"/>
    </row>
    <row r="191" spans="2:23" ht="21" customHeight="1">
      <c r="I191" s="171"/>
      <c r="J191" s="171"/>
      <c r="K191" s="171"/>
      <c r="L191" s="171"/>
      <c r="M191" s="171"/>
      <c r="N191" s="171"/>
    </row>
    <row r="193" spans="4:19" s="42" customFormat="1" ht="21" customHeight="1">
      <c r="D193" s="56"/>
      <c r="E193" s="56"/>
    </row>
    <row r="194" spans="4:19" s="42" customFormat="1" ht="25.5" customHeight="1">
      <c r="D194" s="56"/>
      <c r="E194" s="88" t="str">
        <f ca="1">Fedlap!E30</f>
        <v>Gyöngyös Kócsag út 36-38</v>
      </c>
      <c r="F194" s="88"/>
      <c r="G194" s="88"/>
      <c r="H194" s="88" t="str">
        <f ca="1">Fedlap!E32</f>
        <v xml:space="preserve">2023. </v>
      </c>
      <c r="I194" s="87"/>
    </row>
    <row r="198" spans="4:19" s="42" customFormat="1" ht="12.75" customHeight="1">
      <c r="D198" s="56"/>
      <c r="E198" s="56"/>
    </row>
    <row r="199" spans="4:19" s="42" customFormat="1" ht="12.75" customHeight="1">
      <c r="D199" s="56"/>
      <c r="E199" s="56"/>
    </row>
    <row r="201" spans="4:19" ht="27.75" customHeight="1">
      <c r="E201" s="168"/>
      <c r="F201" s="163"/>
      <c r="G201" s="163"/>
      <c r="P201" s="168"/>
      <c r="Q201" s="163"/>
      <c r="R201" s="163"/>
    </row>
    <row r="202" spans="4:19" ht="7.5" customHeight="1"/>
    <row r="203" spans="4:19" s="42" customFormat="1" ht="23.25" customHeight="1">
      <c r="D203" s="59"/>
      <c r="E203"/>
      <c r="F203" s="74" t="s">
        <v>77</v>
      </c>
      <c r="G203"/>
      <c r="H203"/>
      <c r="I203"/>
      <c r="J203"/>
      <c r="K203"/>
      <c r="L203"/>
      <c r="M203"/>
      <c r="N203"/>
      <c r="O203" s="74"/>
      <c r="P203" s="167" t="s">
        <v>79</v>
      </c>
      <c r="Q203" s="142"/>
      <c r="R203" s="142"/>
      <c r="S203"/>
    </row>
    <row r="204" spans="4:19" s="42" customFormat="1" ht="12.75" customHeight="1">
      <c r="D204" s="59"/>
      <c r="E204" s="59"/>
      <c r="F204" s="60"/>
      <c r="G204" s="60"/>
    </row>
    <row r="208" spans="4:19" ht="12.75" customHeight="1">
      <c r="D208" s="61"/>
      <c r="E208" s="61"/>
      <c r="F208" s="61"/>
      <c r="G208" s="61"/>
    </row>
  </sheetData>
  <mergeCells count="52">
    <mergeCell ref="P203:R203"/>
    <mergeCell ref="I190:N191"/>
    <mergeCell ref="J187:L188"/>
    <mergeCell ref="H184:O185"/>
    <mergeCell ref="E131:G131"/>
    <mergeCell ref="P131:R131"/>
    <mergeCell ref="P133:R133"/>
    <mergeCell ref="J181:L182"/>
    <mergeCell ref="E201:G201"/>
    <mergeCell ref="P201:R201"/>
    <mergeCell ref="E172:K173"/>
    <mergeCell ref="F90:Q94"/>
    <mergeCell ref="I96:N96"/>
    <mergeCell ref="F99:Q100"/>
    <mergeCell ref="E105:M106"/>
    <mergeCell ref="N105:R106"/>
    <mergeCell ref="E102:K103"/>
    <mergeCell ref="L102:S103"/>
    <mergeCell ref="D138:H138"/>
    <mergeCell ref="G150:P155"/>
    <mergeCell ref="J111:L112"/>
    <mergeCell ref="H114:O115"/>
    <mergeCell ref="E178:K179"/>
    <mergeCell ref="L178:R179"/>
    <mergeCell ref="L172:S173"/>
    <mergeCell ref="F160:Q164"/>
    <mergeCell ref="I166:N166"/>
    <mergeCell ref="F169:Q170"/>
    <mergeCell ref="E175:M176"/>
    <mergeCell ref="N175:R176"/>
    <mergeCell ref="H45:O46"/>
    <mergeCell ref="J48:L49"/>
    <mergeCell ref="I51:N52"/>
    <mergeCell ref="E62:G62"/>
    <mergeCell ref="E108:K109"/>
    <mergeCell ref="L108:R109"/>
    <mergeCell ref="P62:R62"/>
    <mergeCell ref="P64:R64"/>
    <mergeCell ref="E36:M37"/>
    <mergeCell ref="N36:R37"/>
    <mergeCell ref="J117:L118"/>
    <mergeCell ref="I120:N121"/>
    <mergeCell ref="G80:P85"/>
    <mergeCell ref="E39:K40"/>
    <mergeCell ref="L39:R40"/>
    <mergeCell ref="J42:L43"/>
    <mergeCell ref="E33:K34"/>
    <mergeCell ref="L33:S34"/>
    <mergeCell ref="G11:P16"/>
    <mergeCell ref="F21:Q25"/>
    <mergeCell ref="I27:N27"/>
    <mergeCell ref="F30:Q31"/>
  </mergeCells>
  <phoneticPr fontId="41" type="noConversion"/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B1:W208"/>
  <sheetViews>
    <sheetView view="pageBreakPreview" topLeftCell="A187" zoomScaleSheetLayoutView="100" workbookViewId="0">
      <selection activeCell="E203" sqref="E203:S203"/>
    </sheetView>
  </sheetViews>
  <sheetFormatPr defaultColWidth="9.109375" defaultRowHeight="13.2"/>
  <cols>
    <col min="1" max="1" width="6.44140625" customWidth="1"/>
    <col min="2" max="2" width="23.88671875" customWidth="1"/>
    <col min="3" max="3" width="5.5546875" customWidth="1"/>
    <col min="4" max="4" width="0.109375" customWidth="1"/>
    <col min="5" max="6" width="9.109375" customWidth="1"/>
    <col min="7" max="7" width="7.21875" customWidth="1"/>
    <col min="10" max="12" width="4.21875" customWidth="1"/>
    <col min="13" max="13" width="4.109375" customWidth="1"/>
    <col min="14" max="14" width="5.109375" customWidth="1"/>
  </cols>
  <sheetData>
    <row r="1" spans="2:16" ht="13.8" thickBot="1"/>
    <row r="2" spans="2:16" ht="21" customHeight="1" thickTop="1" thickBot="1">
      <c r="B2" s="76" t="s">
        <v>27</v>
      </c>
    </row>
    <row r="3" spans="2:16" ht="13.8" thickTop="1"/>
    <row r="11" spans="2:16">
      <c r="G11" s="154" t="s">
        <v>33</v>
      </c>
      <c r="H11" s="154"/>
      <c r="I11" s="154"/>
      <c r="J11" s="154"/>
      <c r="K11" s="154"/>
      <c r="L11" s="154"/>
      <c r="M11" s="154"/>
      <c r="N11" s="154"/>
      <c r="O11" s="154"/>
      <c r="P11" s="155"/>
    </row>
    <row r="12" spans="2:16">
      <c r="G12" s="154"/>
      <c r="H12" s="154"/>
      <c r="I12" s="154"/>
      <c r="J12" s="154"/>
      <c r="K12" s="154"/>
      <c r="L12" s="154"/>
      <c r="M12" s="154"/>
      <c r="N12" s="154"/>
      <c r="O12" s="154"/>
      <c r="P12" s="155"/>
    </row>
    <row r="13" spans="2:16">
      <c r="G13" s="154"/>
      <c r="H13" s="154"/>
      <c r="I13" s="154"/>
      <c r="J13" s="154"/>
      <c r="K13" s="154"/>
      <c r="L13" s="154"/>
      <c r="M13" s="154"/>
      <c r="N13" s="154"/>
      <c r="O13" s="154"/>
      <c r="P13" s="155"/>
    </row>
    <row r="14" spans="2:16">
      <c r="G14" s="154"/>
      <c r="H14" s="154"/>
      <c r="I14" s="154"/>
      <c r="J14" s="154"/>
      <c r="K14" s="154"/>
      <c r="L14" s="154"/>
      <c r="M14" s="154"/>
      <c r="N14" s="154"/>
      <c r="O14" s="154"/>
      <c r="P14" s="155"/>
    </row>
    <row r="15" spans="2:16">
      <c r="G15" s="154"/>
      <c r="H15" s="154"/>
      <c r="I15" s="154"/>
      <c r="J15" s="154"/>
      <c r="K15" s="154"/>
      <c r="L15" s="154"/>
      <c r="M15" s="154"/>
      <c r="N15" s="154"/>
      <c r="O15" s="154"/>
      <c r="P15" s="155"/>
    </row>
    <row r="16" spans="2:16">
      <c r="G16" s="154"/>
      <c r="H16" s="154"/>
      <c r="I16" s="154"/>
      <c r="J16" s="154"/>
      <c r="K16" s="154"/>
      <c r="L16" s="154"/>
      <c r="M16" s="154"/>
      <c r="N16" s="154"/>
      <c r="O16" s="154"/>
      <c r="P16" s="155"/>
    </row>
    <row r="21" spans="2:18" ht="12.75" customHeight="1">
      <c r="E21" s="174" t="e">
        <f>#VALUE!</f>
        <v>#VALUE!</v>
      </c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</row>
    <row r="22" spans="2:18" ht="12.75" customHeight="1"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</row>
    <row r="23" spans="2:18" ht="12.75" customHeight="1">
      <c r="B23" t="s">
        <v>8</v>
      </c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</row>
    <row r="24" spans="2:18" ht="12.75" customHeight="1"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</row>
    <row r="25" spans="2:18" ht="12.75" customHeight="1"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</row>
    <row r="26" spans="2:18" ht="12.75" customHeight="1"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2:18" ht="29.4">
      <c r="I27" s="158" t="s">
        <v>73</v>
      </c>
      <c r="J27" s="158"/>
      <c r="K27" s="158"/>
      <c r="L27" s="158"/>
      <c r="M27" s="158"/>
      <c r="N27" s="158"/>
    </row>
    <row r="30" spans="2:18" ht="21" customHeight="1">
      <c r="F30" s="165" t="s">
        <v>34</v>
      </c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</row>
    <row r="31" spans="2:18" ht="21" customHeight="1"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</row>
    <row r="32" spans="2:18" ht="7.5" customHeight="1"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2:19" ht="21" customHeight="1">
      <c r="E33" s="164" t="str">
        <f ca="1">Fedlap!E28</f>
        <v>HEVES</v>
      </c>
      <c r="F33" s="164"/>
      <c r="G33" s="164"/>
      <c r="H33" s="164"/>
      <c r="I33" s="164"/>
      <c r="J33" s="164"/>
      <c r="K33" s="164"/>
      <c r="L33" s="164" t="s">
        <v>78</v>
      </c>
      <c r="M33" s="164"/>
      <c r="N33" s="164"/>
      <c r="O33" s="164"/>
      <c r="P33" s="164"/>
      <c r="Q33" s="164"/>
      <c r="R33" s="164"/>
      <c r="S33" s="164"/>
    </row>
    <row r="34" spans="2:19" ht="21" customHeight="1"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</row>
    <row r="35" spans="2:19" ht="7.5" customHeight="1"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2:19" ht="21" customHeight="1">
      <c r="B36" s="66" t="s">
        <v>44</v>
      </c>
      <c r="D36" t="s">
        <v>67</v>
      </c>
      <c r="E36" s="166" t="e">
        <f>#VALUE!</f>
        <v>#VALUE!</v>
      </c>
      <c r="F36" s="162"/>
      <c r="G36" s="162"/>
      <c r="H36" s="162"/>
      <c r="I36" s="162"/>
      <c r="J36" s="162"/>
      <c r="K36" s="162"/>
      <c r="L36" s="162"/>
      <c r="M36" s="163"/>
      <c r="N36" s="161" t="s">
        <v>38</v>
      </c>
      <c r="O36" s="162"/>
      <c r="P36" s="162"/>
      <c r="Q36" s="162"/>
      <c r="R36" s="163"/>
    </row>
    <row r="37" spans="2:19" ht="21" customHeight="1">
      <c r="E37" s="162"/>
      <c r="F37" s="162"/>
      <c r="G37" s="162"/>
      <c r="H37" s="162"/>
      <c r="I37" s="162"/>
      <c r="J37" s="162"/>
      <c r="K37" s="162"/>
      <c r="L37" s="162"/>
      <c r="M37" s="163"/>
      <c r="N37" s="162"/>
      <c r="O37" s="162"/>
      <c r="P37" s="162"/>
      <c r="Q37" s="162"/>
      <c r="R37" s="163"/>
    </row>
    <row r="38" spans="2:19" ht="7.5" customHeight="1"/>
    <row r="39" spans="2:19" ht="21" customHeight="1">
      <c r="B39" s="66" t="s">
        <v>45</v>
      </c>
      <c r="E39" s="166" t="e">
        <f>#VALUE!</f>
        <v>#VALUE!</v>
      </c>
      <c r="F39" s="162"/>
      <c r="G39" s="162"/>
      <c r="H39" s="162"/>
      <c r="I39" s="162"/>
      <c r="J39" s="162"/>
      <c r="K39" s="162"/>
      <c r="L39" s="161" t="s">
        <v>41</v>
      </c>
      <c r="M39" s="161"/>
      <c r="N39" s="162"/>
      <c r="O39" s="162"/>
      <c r="P39" s="162"/>
      <c r="Q39" s="162"/>
      <c r="R39" s="163"/>
    </row>
    <row r="40" spans="2:19" ht="21" customHeight="1"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3"/>
    </row>
    <row r="42" spans="2:19" s="71" customFormat="1" ht="21" customHeight="1">
      <c r="B42" s="66" t="s">
        <v>43</v>
      </c>
      <c r="G42" s="70"/>
      <c r="H42" s="70"/>
      <c r="I42" s="70"/>
      <c r="J42" s="159" t="e">
        <f>#VALUE!</f>
        <v>#VALUE!</v>
      </c>
      <c r="K42" s="160"/>
      <c r="L42" s="160"/>
      <c r="M42" s="81"/>
      <c r="N42" s="70"/>
      <c r="O42" s="70"/>
      <c r="P42" s="70"/>
    </row>
    <row r="43" spans="2:19" s="42" customFormat="1" ht="21" customHeight="1">
      <c r="G43" s="70"/>
      <c r="H43" s="70"/>
      <c r="I43" s="70"/>
      <c r="J43" s="160"/>
      <c r="K43" s="160"/>
      <c r="L43" s="160"/>
      <c r="M43" s="81"/>
      <c r="N43" s="70"/>
      <c r="O43" s="70"/>
      <c r="P43" s="70"/>
    </row>
    <row r="44" spans="2:19" s="42" customFormat="1" ht="7.5" customHeight="1">
      <c r="G44" s="70"/>
      <c r="H44" s="70"/>
      <c r="I44" s="70"/>
      <c r="J44" s="70"/>
      <c r="K44" s="70"/>
      <c r="L44" s="70"/>
      <c r="M44" s="70"/>
      <c r="N44" s="70"/>
      <c r="O44" s="70"/>
      <c r="P44" s="70"/>
    </row>
    <row r="45" spans="2:19" s="42" customFormat="1" ht="21" customHeight="1">
      <c r="H45" s="172" t="s">
        <v>46</v>
      </c>
      <c r="I45" s="142"/>
      <c r="J45" s="142"/>
      <c r="K45" s="142"/>
      <c r="L45" s="142"/>
      <c r="M45" s="142"/>
      <c r="N45" s="142"/>
      <c r="O45" s="142"/>
      <c r="Q45" s="73"/>
      <c r="R45" s="73"/>
    </row>
    <row r="46" spans="2:19" ht="21" customHeight="1">
      <c r="G46" s="42"/>
      <c r="H46" s="142"/>
      <c r="I46" s="142"/>
      <c r="J46" s="142"/>
      <c r="K46" s="142"/>
      <c r="L46" s="142"/>
      <c r="M46" s="142"/>
      <c r="N46" s="142"/>
      <c r="O46" s="142"/>
    </row>
    <row r="47" spans="2:19" ht="7.5" customHeight="1">
      <c r="G47" s="42"/>
    </row>
    <row r="48" spans="2:19" ht="21" customHeight="1">
      <c r="J48" s="169" t="s">
        <v>9</v>
      </c>
      <c r="K48" s="169"/>
      <c r="L48" s="169"/>
      <c r="M48" s="79"/>
      <c r="R48" s="65"/>
    </row>
    <row r="49" spans="4:18" ht="21" customHeight="1">
      <c r="J49" s="169"/>
      <c r="K49" s="169"/>
      <c r="L49" s="169"/>
      <c r="M49" s="79"/>
    </row>
    <row r="50" spans="4:18" ht="7.5" customHeight="1"/>
    <row r="51" spans="4:18" s="42" customFormat="1" ht="21" customHeight="1">
      <c r="F51" s="62"/>
      <c r="G51" s="62"/>
      <c r="H51" s="62"/>
      <c r="I51" s="170" t="s">
        <v>47</v>
      </c>
      <c r="J51" s="171"/>
      <c r="K51" s="171"/>
      <c r="L51" s="171"/>
      <c r="M51" s="171"/>
      <c r="N51" s="171"/>
      <c r="O51" s="62"/>
      <c r="P51" s="62"/>
    </row>
    <row r="52" spans="4:18" s="42" customFormat="1" ht="21" customHeight="1">
      <c r="F52" s="62"/>
      <c r="G52" s="62"/>
      <c r="H52" s="62"/>
      <c r="I52" s="171"/>
      <c r="J52" s="171"/>
      <c r="K52" s="171"/>
      <c r="L52" s="171"/>
      <c r="M52" s="171"/>
      <c r="N52" s="171"/>
      <c r="O52" s="62"/>
      <c r="P52" s="62"/>
    </row>
    <row r="53" spans="4:18" s="42" customFormat="1" ht="12.75" customHeight="1"/>
    <row r="54" spans="4:18" ht="21" customHeight="1"/>
    <row r="55" spans="4:18" ht="25.5" customHeight="1">
      <c r="E55" s="88" t="str">
        <f ca="1">Fedlap!E30</f>
        <v>Gyöngyös Kócsag út 36-38</v>
      </c>
      <c r="F55" s="88"/>
      <c r="G55" s="88"/>
      <c r="H55" s="88" t="str">
        <f ca="1">Fedlap!E32</f>
        <v xml:space="preserve">2023. </v>
      </c>
      <c r="I55" s="87"/>
    </row>
    <row r="56" spans="4:18" ht="12.75" customHeight="1">
      <c r="D56" s="63"/>
      <c r="E56" s="63"/>
    </row>
    <row r="57" spans="4:18" ht="12.75" customHeight="1">
      <c r="D57" s="63"/>
      <c r="E57" s="63"/>
    </row>
    <row r="58" spans="4:18" ht="13.5" customHeight="1">
      <c r="D58" s="56"/>
      <c r="E58" s="56"/>
    </row>
    <row r="59" spans="4:18">
      <c r="O59" s="42"/>
    </row>
    <row r="61" spans="4:18" ht="12.75" customHeight="1">
      <c r="D61" s="63"/>
      <c r="E61" s="63"/>
    </row>
    <row r="62" spans="4:18" s="42" customFormat="1" ht="27.75" customHeight="1">
      <c r="D62" s="63"/>
      <c r="E62" s="168"/>
      <c r="F62" s="163"/>
      <c r="G62" s="163"/>
      <c r="O62" s="63"/>
      <c r="P62" s="168"/>
      <c r="Q62" s="163"/>
      <c r="R62" s="163"/>
    </row>
    <row r="63" spans="4:18" ht="7.5" customHeight="1"/>
    <row r="64" spans="4:18" ht="24">
      <c r="F64" s="74" t="s">
        <v>77</v>
      </c>
      <c r="O64" s="74"/>
      <c r="P64" s="167" t="s">
        <v>79</v>
      </c>
      <c r="Q64" s="142"/>
      <c r="R64" s="142"/>
    </row>
    <row r="65" spans="4:16" ht="14.25" customHeight="1"/>
    <row r="66" spans="4:16" ht="12.75" customHeight="1">
      <c r="D66" s="59"/>
      <c r="E66" s="59"/>
      <c r="F66" s="60"/>
      <c r="G66" s="60"/>
    </row>
    <row r="67" spans="4:16" ht="12.75" customHeight="1">
      <c r="D67" s="59"/>
      <c r="E67" s="59"/>
      <c r="F67" s="60"/>
      <c r="G67" s="60"/>
    </row>
    <row r="80" spans="4:16">
      <c r="G80" s="154" t="s">
        <v>33</v>
      </c>
      <c r="H80" s="154"/>
      <c r="I80" s="154"/>
      <c r="J80" s="154"/>
      <c r="K80" s="154"/>
      <c r="L80" s="154"/>
      <c r="M80" s="154"/>
      <c r="N80" s="154"/>
      <c r="O80" s="154"/>
      <c r="P80" s="155"/>
    </row>
    <row r="81" spans="2:18">
      <c r="G81" s="154"/>
      <c r="H81" s="154"/>
      <c r="I81" s="154"/>
      <c r="J81" s="154"/>
      <c r="K81" s="154"/>
      <c r="L81" s="154"/>
      <c r="M81" s="154"/>
      <c r="N81" s="154"/>
      <c r="O81" s="154"/>
      <c r="P81" s="155"/>
    </row>
    <row r="82" spans="2:18">
      <c r="G82" s="154"/>
      <c r="H82" s="154"/>
      <c r="I82" s="154"/>
      <c r="J82" s="154"/>
      <c r="K82" s="154"/>
      <c r="L82" s="154"/>
      <c r="M82" s="154"/>
      <c r="N82" s="154"/>
      <c r="O82" s="154"/>
      <c r="P82" s="155"/>
    </row>
    <row r="83" spans="2:18">
      <c r="G83" s="154"/>
      <c r="H83" s="154"/>
      <c r="I83" s="154"/>
      <c r="J83" s="154"/>
      <c r="K83" s="154"/>
      <c r="L83" s="154"/>
      <c r="M83" s="154"/>
      <c r="N83" s="154"/>
      <c r="O83" s="154"/>
      <c r="P83" s="155"/>
    </row>
    <row r="84" spans="2:18">
      <c r="G84" s="154"/>
      <c r="H84" s="154"/>
      <c r="I84" s="154"/>
      <c r="J84" s="154"/>
      <c r="K84" s="154"/>
      <c r="L84" s="154"/>
      <c r="M84" s="154"/>
      <c r="N84" s="154"/>
      <c r="O84" s="154"/>
      <c r="P84" s="155"/>
    </row>
    <row r="85" spans="2:18">
      <c r="G85" s="154"/>
      <c r="H85" s="154"/>
      <c r="I85" s="154"/>
      <c r="J85" s="154"/>
      <c r="K85" s="154"/>
      <c r="L85" s="154"/>
      <c r="M85" s="154"/>
      <c r="N85" s="154"/>
      <c r="O85" s="154"/>
      <c r="P85" s="155"/>
    </row>
    <row r="90" spans="2:18" ht="12.75" customHeight="1">
      <c r="E90" s="174" t="e">
        <f>#VALUE!</f>
        <v>#VALUE!</v>
      </c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</row>
    <row r="91" spans="2:18" ht="12.75" customHeight="1"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</row>
    <row r="92" spans="2:18" ht="12.75" customHeight="1">
      <c r="B92" t="s">
        <v>8</v>
      </c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</row>
    <row r="93" spans="2:18" ht="12.75" customHeight="1"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</row>
    <row r="94" spans="2:18" ht="12.75" customHeight="1"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</row>
    <row r="96" spans="2:18" ht="29.4">
      <c r="I96" s="158" t="s">
        <v>73</v>
      </c>
      <c r="J96" s="158"/>
      <c r="K96" s="158"/>
      <c r="L96" s="158"/>
      <c r="M96" s="158"/>
      <c r="N96" s="158"/>
    </row>
    <row r="99" spans="2:19" ht="21" customHeight="1">
      <c r="F99" s="165" t="s">
        <v>34</v>
      </c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</row>
    <row r="100" spans="2:19" ht="21" customHeight="1"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</row>
    <row r="101" spans="2:19" ht="7.5" customHeight="1"/>
    <row r="102" spans="2:19" ht="21" customHeight="1">
      <c r="E102" s="164" t="str">
        <f ca="1">Fedlap!E28</f>
        <v>HEVES</v>
      </c>
      <c r="F102" s="164"/>
      <c r="G102" s="164"/>
      <c r="H102" s="164"/>
      <c r="I102" s="164"/>
      <c r="J102" s="164"/>
      <c r="K102" s="164"/>
      <c r="L102" s="164" t="s">
        <v>78</v>
      </c>
      <c r="M102" s="164"/>
      <c r="N102" s="164"/>
      <c r="O102" s="164"/>
      <c r="P102" s="164"/>
      <c r="Q102" s="164"/>
      <c r="R102" s="164"/>
      <c r="S102" s="164"/>
    </row>
    <row r="103" spans="2:19" ht="21" customHeight="1"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</row>
    <row r="104" spans="2:19" ht="7.5" customHeight="1"/>
    <row r="105" spans="2:19" ht="21" customHeight="1">
      <c r="B105" t="s">
        <v>44</v>
      </c>
      <c r="E105" s="166" t="e">
        <f>#VALUE!</f>
        <v>#VALUE!</v>
      </c>
      <c r="F105" s="162"/>
      <c r="G105" s="162"/>
      <c r="H105" s="162"/>
      <c r="I105" s="162"/>
      <c r="J105" s="162"/>
      <c r="K105" s="162"/>
      <c r="L105" s="162"/>
      <c r="M105" s="163"/>
      <c r="N105" s="161" t="s">
        <v>38</v>
      </c>
      <c r="O105" s="162"/>
      <c r="P105" s="162"/>
      <c r="Q105" s="162"/>
      <c r="R105" s="163"/>
    </row>
    <row r="106" spans="2:19" ht="21" customHeight="1">
      <c r="E106" s="162"/>
      <c r="F106" s="162"/>
      <c r="G106" s="162"/>
      <c r="H106" s="162"/>
      <c r="I106" s="162"/>
      <c r="J106" s="162"/>
      <c r="K106" s="162"/>
      <c r="L106" s="162"/>
      <c r="M106" s="163"/>
      <c r="N106" s="162"/>
      <c r="O106" s="162"/>
      <c r="P106" s="162"/>
      <c r="Q106" s="162"/>
      <c r="R106" s="163"/>
    </row>
    <row r="107" spans="2:19" ht="7.5" customHeight="1"/>
    <row r="108" spans="2:19" ht="21" customHeight="1">
      <c r="B108" t="s">
        <v>45</v>
      </c>
      <c r="E108" s="166" t="e">
        <f>#VALUE!</f>
        <v>#VALUE!</v>
      </c>
      <c r="F108" s="162"/>
      <c r="G108" s="162"/>
      <c r="H108" s="162"/>
      <c r="I108" s="162"/>
      <c r="J108" s="162"/>
      <c r="K108" s="162"/>
      <c r="L108" s="161" t="s">
        <v>41</v>
      </c>
      <c r="M108" s="161"/>
      <c r="N108" s="162"/>
      <c r="O108" s="162"/>
      <c r="P108" s="162"/>
      <c r="Q108" s="162"/>
      <c r="R108" s="163"/>
    </row>
    <row r="109" spans="2:19" s="42" customFormat="1" ht="21" customHeight="1"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3"/>
    </row>
    <row r="110" spans="2:19" s="42" customFormat="1" ht="12.75" customHeight="1">
      <c r="B110" s="42" t="s">
        <v>43</v>
      </c>
      <c r="G110" s="70"/>
      <c r="H110" s="70"/>
      <c r="I110" s="70"/>
      <c r="J110" s="70"/>
      <c r="K110" s="70"/>
      <c r="L110" s="70"/>
      <c r="M110" s="70"/>
      <c r="N110" s="70"/>
      <c r="O110" s="70"/>
      <c r="P110" s="70"/>
    </row>
    <row r="111" spans="2:19" s="42" customFormat="1" ht="21" customHeight="1">
      <c r="G111" s="70"/>
      <c r="H111" s="70"/>
      <c r="I111" s="70"/>
      <c r="J111" s="159" t="e">
        <f>#VALUE!</f>
        <v>#VALUE!</v>
      </c>
      <c r="K111" s="162"/>
      <c r="L111" s="162"/>
      <c r="M111" s="80"/>
      <c r="N111" s="70"/>
      <c r="O111" s="70"/>
      <c r="P111" s="70"/>
    </row>
    <row r="112" spans="2:19" ht="21" customHeight="1">
      <c r="J112" s="162"/>
      <c r="K112" s="162"/>
      <c r="L112" s="162"/>
      <c r="M112" s="80"/>
    </row>
    <row r="113" spans="4:16" ht="7.5" customHeight="1"/>
    <row r="114" spans="4:16" ht="21" customHeight="1">
      <c r="H114" s="172" t="s">
        <v>46</v>
      </c>
      <c r="I114" s="163"/>
      <c r="J114" s="163"/>
      <c r="K114" s="163"/>
      <c r="L114" s="163"/>
      <c r="M114" s="163"/>
      <c r="N114" s="163"/>
      <c r="O114" s="163"/>
    </row>
    <row r="115" spans="4:16" ht="21" customHeight="1">
      <c r="H115" s="163"/>
      <c r="I115" s="163"/>
      <c r="J115" s="163"/>
      <c r="K115" s="163"/>
      <c r="L115" s="163"/>
      <c r="M115" s="163"/>
      <c r="N115" s="163"/>
      <c r="O115" s="163"/>
    </row>
    <row r="116" spans="4:16" ht="7.5" customHeight="1"/>
    <row r="117" spans="4:16" ht="21" customHeight="1">
      <c r="J117" s="169" t="s">
        <v>10</v>
      </c>
      <c r="K117" s="169"/>
      <c r="L117" s="169"/>
      <c r="M117" s="79"/>
    </row>
    <row r="118" spans="4:16" ht="21" customHeight="1">
      <c r="F118" s="62"/>
      <c r="G118" s="62"/>
      <c r="H118" s="62"/>
      <c r="I118" s="62"/>
      <c r="J118" s="169"/>
      <c r="K118" s="169"/>
      <c r="L118" s="169"/>
      <c r="M118" s="79"/>
      <c r="N118" s="62"/>
      <c r="O118" s="62"/>
      <c r="P118" s="62"/>
    </row>
    <row r="119" spans="4:16" ht="7.5" customHeight="1"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</row>
    <row r="120" spans="4:16" ht="21" customHeight="1">
      <c r="I120" s="170" t="s">
        <v>47</v>
      </c>
      <c r="J120" s="171"/>
      <c r="K120" s="171"/>
      <c r="L120" s="171"/>
      <c r="M120" s="171"/>
      <c r="N120" s="171"/>
    </row>
    <row r="121" spans="4:16" s="42" customFormat="1" ht="21" customHeight="1">
      <c r="I121" s="171"/>
      <c r="J121" s="171"/>
      <c r="K121" s="171"/>
      <c r="L121" s="171"/>
      <c r="M121" s="171"/>
      <c r="N121" s="171"/>
    </row>
    <row r="123" spans="4:16" s="42" customFormat="1" ht="21" customHeight="1">
      <c r="D123" s="56"/>
      <c r="E123" s="56"/>
    </row>
    <row r="124" spans="4:16" s="42" customFormat="1" ht="25.5" customHeight="1">
      <c r="D124" s="56"/>
      <c r="E124" s="88" t="str">
        <f ca="1">Fedlap!E30</f>
        <v>Gyöngyös Kócsag út 36-38</v>
      </c>
      <c r="F124" s="88"/>
      <c r="G124" s="88"/>
      <c r="H124" s="88" t="str">
        <f ca="1">Fedlap!E32</f>
        <v xml:space="preserve">2023. </v>
      </c>
      <c r="I124" s="87"/>
    </row>
    <row r="125" spans="4:16">
      <c r="F125" s="42"/>
    </row>
    <row r="128" spans="4:16" ht="12.75" customHeight="1">
      <c r="D128" s="56"/>
      <c r="E128" s="56"/>
    </row>
    <row r="129" spans="4:18" ht="12.75" customHeight="1">
      <c r="D129" s="56"/>
      <c r="E129" s="56"/>
    </row>
    <row r="131" spans="4:18" s="42" customFormat="1" ht="27.75" customHeight="1">
      <c r="E131" s="168"/>
      <c r="F131" s="163"/>
      <c r="G131" s="163"/>
      <c r="P131" s="168"/>
      <c r="Q131" s="163"/>
      <c r="R131" s="163"/>
    </row>
    <row r="132" spans="4:18" ht="7.5" customHeight="1"/>
    <row r="133" spans="4:18" ht="23.25" customHeight="1">
      <c r="D133" s="59"/>
      <c r="F133" s="74" t="s">
        <v>77</v>
      </c>
      <c r="O133" s="74"/>
      <c r="P133" s="167" t="s">
        <v>79</v>
      </c>
      <c r="Q133" s="142"/>
      <c r="R133" s="142"/>
    </row>
    <row r="134" spans="4:18" ht="12.75" customHeight="1">
      <c r="D134" s="59"/>
      <c r="E134" s="59"/>
      <c r="F134" s="60"/>
      <c r="G134" s="60"/>
    </row>
    <row r="138" spans="4:18" ht="12.75" customHeight="1">
      <c r="D138" s="173"/>
      <c r="E138" s="173"/>
      <c r="F138" s="173"/>
      <c r="G138" s="173"/>
      <c r="H138" s="163"/>
    </row>
    <row r="150" spans="5:18">
      <c r="G150" s="154" t="s">
        <v>33</v>
      </c>
      <c r="H150" s="154"/>
      <c r="I150" s="154"/>
      <c r="J150" s="154"/>
      <c r="K150" s="154"/>
      <c r="L150" s="154"/>
      <c r="M150" s="154"/>
      <c r="N150" s="154"/>
      <c r="O150" s="154"/>
      <c r="P150" s="155"/>
    </row>
    <row r="151" spans="5:18">
      <c r="G151" s="154"/>
      <c r="H151" s="154"/>
      <c r="I151" s="154"/>
      <c r="J151" s="154"/>
      <c r="K151" s="154"/>
      <c r="L151" s="154"/>
      <c r="M151" s="154"/>
      <c r="N151" s="154"/>
      <c r="O151" s="154"/>
      <c r="P151" s="155"/>
    </row>
    <row r="152" spans="5:18">
      <c r="G152" s="154"/>
      <c r="H152" s="154"/>
      <c r="I152" s="154"/>
      <c r="J152" s="154"/>
      <c r="K152" s="154"/>
      <c r="L152" s="154"/>
      <c r="M152" s="154"/>
      <c r="N152" s="154"/>
      <c r="O152" s="154"/>
      <c r="P152" s="155"/>
    </row>
    <row r="153" spans="5:18">
      <c r="G153" s="154"/>
      <c r="H153" s="154"/>
      <c r="I153" s="154"/>
      <c r="J153" s="154"/>
      <c r="K153" s="154"/>
      <c r="L153" s="154"/>
      <c r="M153" s="154"/>
      <c r="N153" s="154"/>
      <c r="O153" s="154"/>
      <c r="P153" s="155"/>
    </row>
    <row r="154" spans="5:18">
      <c r="G154" s="154"/>
      <c r="H154" s="154"/>
      <c r="I154" s="154"/>
      <c r="J154" s="154"/>
      <c r="K154" s="154"/>
      <c r="L154" s="154"/>
      <c r="M154" s="154"/>
      <c r="N154" s="154"/>
      <c r="O154" s="154"/>
      <c r="P154" s="155"/>
    </row>
    <row r="155" spans="5:18">
      <c r="G155" s="154"/>
      <c r="H155" s="154"/>
      <c r="I155" s="154"/>
      <c r="J155" s="154"/>
      <c r="K155" s="154"/>
      <c r="L155" s="154"/>
      <c r="M155" s="154"/>
      <c r="N155" s="154"/>
      <c r="O155" s="154"/>
      <c r="P155" s="155"/>
    </row>
    <row r="160" spans="5:18" ht="12.75" customHeight="1">
      <c r="E160" s="174" t="e">
        <f>#VALUE!</f>
        <v>#VALUE!</v>
      </c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</row>
    <row r="161" spans="2:19" ht="12.75" customHeight="1"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</row>
    <row r="162" spans="2:19" s="42" customFormat="1" ht="12.75" customHeight="1">
      <c r="B162" s="42" t="s">
        <v>8</v>
      </c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</row>
    <row r="163" spans="2:19" ht="12.75" customHeight="1"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</row>
    <row r="164" spans="2:19" ht="12.75" customHeight="1"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</row>
    <row r="166" spans="2:19" ht="29.4">
      <c r="I166" s="158" t="s">
        <v>73</v>
      </c>
      <c r="J166" s="158"/>
      <c r="K166" s="158"/>
      <c r="L166" s="158"/>
      <c r="M166" s="158"/>
      <c r="N166" s="158"/>
    </row>
    <row r="169" spans="2:19" ht="21" customHeight="1">
      <c r="F169" s="165" t="s">
        <v>34</v>
      </c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</row>
    <row r="170" spans="2:19" ht="21" customHeight="1"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</row>
    <row r="171" spans="2:19" ht="7.5" customHeight="1"/>
    <row r="172" spans="2:19" ht="21" customHeight="1">
      <c r="E172" s="164" t="str">
        <f ca="1">Fedlap!E28</f>
        <v>HEVES</v>
      </c>
      <c r="F172" s="164"/>
      <c r="G172" s="164"/>
      <c r="H172" s="164"/>
      <c r="I172" s="164"/>
      <c r="J172" s="164"/>
      <c r="K172" s="164"/>
      <c r="L172" s="164" t="s">
        <v>78</v>
      </c>
      <c r="M172" s="164"/>
      <c r="N172" s="164"/>
      <c r="O172" s="164"/>
      <c r="P172" s="164"/>
      <c r="Q172" s="164"/>
      <c r="R172" s="164"/>
      <c r="S172" s="164"/>
    </row>
    <row r="173" spans="2:19" ht="21" customHeight="1"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</row>
    <row r="174" spans="2:19" ht="7.5" customHeight="1"/>
    <row r="175" spans="2:19" ht="21" customHeight="1">
      <c r="B175" t="s">
        <v>44</v>
      </c>
      <c r="E175" s="166" t="e">
        <f>#VALUE!</f>
        <v>#VALUE!</v>
      </c>
      <c r="F175" s="162"/>
      <c r="G175" s="162"/>
      <c r="H175" s="162"/>
      <c r="I175" s="162"/>
      <c r="J175" s="162"/>
      <c r="K175" s="162"/>
      <c r="L175" s="162"/>
      <c r="M175" s="163"/>
      <c r="N175" s="161" t="s">
        <v>38</v>
      </c>
      <c r="O175" s="162"/>
      <c r="P175" s="162"/>
      <c r="Q175" s="162"/>
      <c r="R175" s="163"/>
    </row>
    <row r="176" spans="2:19" ht="21" customHeight="1">
      <c r="E176" s="162"/>
      <c r="F176" s="162"/>
      <c r="G176" s="162"/>
      <c r="H176" s="162"/>
      <c r="I176" s="162"/>
      <c r="J176" s="162"/>
      <c r="K176" s="162"/>
      <c r="L176" s="162"/>
      <c r="M176" s="163"/>
      <c r="N176" s="162"/>
      <c r="O176" s="162"/>
      <c r="P176" s="162"/>
      <c r="Q176" s="162"/>
      <c r="R176" s="163"/>
    </row>
    <row r="177" spans="2:23" ht="7.5" customHeight="1"/>
    <row r="178" spans="2:23" ht="21" customHeight="1">
      <c r="B178" t="s">
        <v>45</v>
      </c>
      <c r="E178" s="166" t="e">
        <f>#VALUE!</f>
        <v>#VALUE!</v>
      </c>
      <c r="F178" s="162"/>
      <c r="G178" s="162"/>
      <c r="H178" s="162"/>
      <c r="I178" s="162"/>
      <c r="J178" s="162"/>
      <c r="K178" s="162"/>
      <c r="L178" s="161" t="s">
        <v>41</v>
      </c>
      <c r="M178" s="161"/>
      <c r="N178" s="162"/>
      <c r="O178" s="162"/>
      <c r="P178" s="162"/>
      <c r="Q178" s="162"/>
      <c r="R178" s="163"/>
    </row>
    <row r="179" spans="2:23" s="42" customFormat="1" ht="21" customHeight="1"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3"/>
      <c r="W179" s="75"/>
    </row>
    <row r="180" spans="2:23" ht="12.75" customHeight="1"/>
    <row r="181" spans="2:23" ht="21" customHeight="1">
      <c r="B181" t="s">
        <v>43</v>
      </c>
      <c r="J181" s="159" t="e">
        <f>#VALUE!</f>
        <v>#VALUE!</v>
      </c>
      <c r="K181" s="159"/>
      <c r="L181" s="159"/>
      <c r="M181" s="78"/>
    </row>
    <row r="182" spans="2:23" ht="21" customHeight="1">
      <c r="J182" s="159"/>
      <c r="K182" s="159"/>
      <c r="L182" s="159"/>
      <c r="M182" s="78"/>
    </row>
    <row r="183" spans="2:23" ht="7.5" customHeight="1"/>
    <row r="184" spans="2:23" ht="21" customHeight="1">
      <c r="H184" s="172" t="s">
        <v>46</v>
      </c>
      <c r="I184" s="163"/>
      <c r="J184" s="163"/>
      <c r="K184" s="163"/>
      <c r="L184" s="163"/>
      <c r="M184" s="163"/>
      <c r="N184" s="163"/>
      <c r="O184" s="163"/>
    </row>
    <row r="185" spans="2:23" ht="21" customHeight="1">
      <c r="H185" s="163"/>
      <c r="I185" s="163"/>
      <c r="J185" s="163"/>
      <c r="K185" s="163"/>
      <c r="L185" s="163"/>
      <c r="M185" s="163"/>
      <c r="N185" s="163"/>
      <c r="O185" s="163"/>
    </row>
    <row r="186" spans="2:23" ht="7.5" customHeight="1"/>
    <row r="187" spans="2:23" ht="21" customHeight="1">
      <c r="J187" s="169" t="s">
        <v>11</v>
      </c>
      <c r="K187" s="169"/>
      <c r="L187" s="169"/>
      <c r="M187" s="79"/>
    </row>
    <row r="188" spans="2:23" ht="21" customHeight="1">
      <c r="F188" s="62"/>
      <c r="G188" s="62"/>
      <c r="H188" s="62"/>
      <c r="I188" s="62"/>
      <c r="J188" s="169"/>
      <c r="K188" s="169"/>
      <c r="L188" s="169"/>
      <c r="M188" s="79"/>
      <c r="N188" s="62"/>
      <c r="O188" s="62"/>
      <c r="P188" s="62"/>
    </row>
    <row r="189" spans="2:23" ht="7.5" customHeight="1"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</row>
    <row r="190" spans="2:23" ht="21" customHeight="1">
      <c r="I190" s="170" t="s">
        <v>47</v>
      </c>
      <c r="J190" s="171"/>
      <c r="K190" s="171"/>
      <c r="L190" s="171"/>
      <c r="M190" s="171"/>
      <c r="N190" s="171"/>
    </row>
    <row r="191" spans="2:23" ht="21" customHeight="1">
      <c r="I191" s="171"/>
      <c r="J191" s="171"/>
      <c r="K191" s="171"/>
      <c r="L191" s="171"/>
      <c r="M191" s="171"/>
      <c r="N191" s="171"/>
    </row>
    <row r="193" spans="4:19" s="42" customFormat="1" ht="21" customHeight="1">
      <c r="D193" s="56"/>
      <c r="E193" s="56"/>
    </row>
    <row r="194" spans="4:19" s="42" customFormat="1" ht="25.5" customHeight="1">
      <c r="D194" s="56"/>
      <c r="E194" s="88" t="str">
        <f ca="1">Fedlap!E30</f>
        <v>Gyöngyös Kócsag út 36-38</v>
      </c>
      <c r="F194" s="88"/>
      <c r="G194" s="88"/>
      <c r="H194" s="88" t="str">
        <f ca="1">Fedlap!E32</f>
        <v xml:space="preserve">2023. </v>
      </c>
      <c r="I194" s="87"/>
    </row>
    <row r="198" spans="4:19" s="42" customFormat="1" ht="12.75" customHeight="1">
      <c r="D198" s="56"/>
      <c r="E198" s="56"/>
    </row>
    <row r="199" spans="4:19" s="42" customFormat="1" ht="12.75" customHeight="1">
      <c r="D199" s="56"/>
      <c r="E199" s="56"/>
    </row>
    <row r="201" spans="4:19" ht="27.75" customHeight="1">
      <c r="E201" s="168"/>
      <c r="F201" s="163"/>
      <c r="G201" s="163"/>
      <c r="P201" s="168"/>
      <c r="Q201" s="163"/>
      <c r="R201" s="163"/>
    </row>
    <row r="202" spans="4:19" ht="7.5" customHeight="1"/>
    <row r="203" spans="4:19" s="42" customFormat="1" ht="23.25" customHeight="1">
      <c r="D203" s="59"/>
      <c r="E203"/>
      <c r="F203" s="74" t="s">
        <v>77</v>
      </c>
      <c r="G203"/>
      <c r="H203"/>
      <c r="I203"/>
      <c r="J203"/>
      <c r="K203"/>
      <c r="L203"/>
      <c r="M203"/>
      <c r="N203"/>
      <c r="O203" s="74"/>
      <c r="P203" s="167" t="s">
        <v>79</v>
      </c>
      <c r="Q203" s="142"/>
      <c r="R203" s="142"/>
      <c r="S203"/>
    </row>
    <row r="204" spans="4:19" s="42" customFormat="1" ht="12.75" customHeight="1">
      <c r="D204" s="59"/>
      <c r="E204" s="59"/>
      <c r="F204" s="60"/>
      <c r="G204" s="60"/>
    </row>
    <row r="208" spans="4:19" ht="12.75" customHeight="1">
      <c r="D208" s="61"/>
      <c r="E208" s="61"/>
      <c r="F208" s="61"/>
      <c r="G208" s="61"/>
    </row>
  </sheetData>
  <mergeCells count="52">
    <mergeCell ref="E178:K179"/>
    <mergeCell ref="L178:R179"/>
    <mergeCell ref="P203:R203"/>
    <mergeCell ref="I190:N191"/>
    <mergeCell ref="J111:L112"/>
    <mergeCell ref="H114:O115"/>
    <mergeCell ref="P133:R133"/>
    <mergeCell ref="I120:N121"/>
    <mergeCell ref="J117:L118"/>
    <mergeCell ref="P201:R201"/>
    <mergeCell ref="I166:N166"/>
    <mergeCell ref="D138:H138"/>
    <mergeCell ref="E131:G131"/>
    <mergeCell ref="E102:K103"/>
    <mergeCell ref="G150:P155"/>
    <mergeCell ref="E175:M176"/>
    <mergeCell ref="E201:G201"/>
    <mergeCell ref="J187:L188"/>
    <mergeCell ref="H184:O185"/>
    <mergeCell ref="F169:Q170"/>
    <mergeCell ref="J181:L182"/>
    <mergeCell ref="N175:R176"/>
    <mergeCell ref="E62:G62"/>
    <mergeCell ref="P62:R62"/>
    <mergeCell ref="L102:S103"/>
    <mergeCell ref="E172:K173"/>
    <mergeCell ref="E108:K109"/>
    <mergeCell ref="E105:M106"/>
    <mergeCell ref="N105:R106"/>
    <mergeCell ref="L108:R109"/>
    <mergeCell ref="L172:S173"/>
    <mergeCell ref="E160:R164"/>
    <mergeCell ref="L39:R40"/>
    <mergeCell ref="H45:O46"/>
    <mergeCell ref="P131:R131"/>
    <mergeCell ref="E33:K34"/>
    <mergeCell ref="G80:P85"/>
    <mergeCell ref="I96:N96"/>
    <mergeCell ref="F99:Q100"/>
    <mergeCell ref="E90:R94"/>
    <mergeCell ref="J42:L43"/>
    <mergeCell ref="I51:N52"/>
    <mergeCell ref="J48:L49"/>
    <mergeCell ref="L33:S34"/>
    <mergeCell ref="P64:R64"/>
    <mergeCell ref="G11:P16"/>
    <mergeCell ref="I27:N27"/>
    <mergeCell ref="F30:Q31"/>
    <mergeCell ref="E36:M37"/>
    <mergeCell ref="N36:R37"/>
    <mergeCell ref="E21:R25"/>
    <mergeCell ref="E39:K40"/>
  </mergeCells>
  <phoneticPr fontId="41" type="noConversion"/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B1:W208"/>
  <sheetViews>
    <sheetView view="pageBreakPreview" topLeftCell="A53" zoomScaleSheetLayoutView="100" workbookViewId="0">
      <selection activeCell="E64" sqref="E64:S64"/>
    </sheetView>
  </sheetViews>
  <sheetFormatPr defaultColWidth="9.109375" defaultRowHeight="13.2"/>
  <cols>
    <col min="1" max="1" width="6.44140625" customWidth="1"/>
    <col min="2" max="2" width="23.88671875" customWidth="1"/>
    <col min="3" max="3" width="5.5546875" customWidth="1"/>
    <col min="4" max="4" width="0.109375" customWidth="1"/>
    <col min="5" max="6" width="9.109375" customWidth="1"/>
    <col min="7" max="7" width="7.21875" customWidth="1"/>
    <col min="10" max="12" width="4.21875" customWidth="1"/>
    <col min="13" max="13" width="4.109375" customWidth="1"/>
    <col min="14" max="14" width="5.109375" customWidth="1"/>
    <col min="19" max="19" width="5.88671875" customWidth="1"/>
  </cols>
  <sheetData>
    <row r="1" spans="2:16" ht="13.8" thickBot="1"/>
    <row r="2" spans="2:16" ht="21" customHeight="1" thickTop="1" thickBot="1">
      <c r="B2" s="76" t="s">
        <v>27</v>
      </c>
    </row>
    <row r="3" spans="2:16" ht="13.8" thickTop="1"/>
    <row r="11" spans="2:16">
      <c r="G11" s="154" t="s">
        <v>33</v>
      </c>
      <c r="H11" s="154"/>
      <c r="I11" s="154"/>
      <c r="J11" s="154"/>
      <c r="K11" s="154"/>
      <c r="L11" s="154"/>
      <c r="M11" s="154"/>
      <c r="N11" s="154"/>
      <c r="O11" s="154"/>
      <c r="P11" s="155"/>
    </row>
    <row r="12" spans="2:16">
      <c r="G12" s="154"/>
      <c r="H12" s="154"/>
      <c r="I12" s="154"/>
      <c r="J12" s="154"/>
      <c r="K12" s="154"/>
      <c r="L12" s="154"/>
      <c r="M12" s="154"/>
      <c r="N12" s="154"/>
      <c r="O12" s="154"/>
      <c r="P12" s="155"/>
    </row>
    <row r="13" spans="2:16">
      <c r="G13" s="154"/>
      <c r="H13" s="154"/>
      <c r="I13" s="154"/>
      <c r="J13" s="154"/>
      <c r="K13" s="154"/>
      <c r="L13" s="154"/>
      <c r="M13" s="154"/>
      <c r="N13" s="154"/>
      <c r="O13" s="154"/>
      <c r="P13" s="155"/>
    </row>
    <row r="14" spans="2:16">
      <c r="G14" s="154"/>
      <c r="H14" s="154"/>
      <c r="I14" s="154"/>
      <c r="J14" s="154"/>
      <c r="K14" s="154"/>
      <c r="L14" s="154"/>
      <c r="M14" s="154"/>
      <c r="N14" s="154"/>
      <c r="O14" s="154"/>
      <c r="P14" s="155"/>
    </row>
    <row r="15" spans="2:16">
      <c r="G15" s="154"/>
      <c r="H15" s="154"/>
      <c r="I15" s="154"/>
      <c r="J15" s="154"/>
      <c r="K15" s="154"/>
      <c r="L15" s="154"/>
      <c r="M15" s="154"/>
      <c r="N15" s="154"/>
      <c r="O15" s="154"/>
      <c r="P15" s="155"/>
    </row>
    <row r="16" spans="2:16">
      <c r="G16" s="154"/>
      <c r="H16" s="154"/>
      <c r="I16" s="154"/>
      <c r="J16" s="154"/>
      <c r="K16" s="154"/>
      <c r="L16" s="154"/>
      <c r="M16" s="154"/>
      <c r="N16" s="154"/>
      <c r="O16" s="154"/>
      <c r="P16" s="155"/>
    </row>
    <row r="21" spans="2:18" ht="12.75" customHeight="1">
      <c r="E21" s="174" t="e">
        <f>#VALUE!</f>
        <v>#VALUE!</v>
      </c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</row>
    <row r="22" spans="2:18" ht="12.75" customHeight="1"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</row>
    <row r="23" spans="2:18" ht="12.75" customHeight="1">
      <c r="B23" t="s">
        <v>8</v>
      </c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</row>
    <row r="24" spans="2:18" ht="12.75" customHeight="1"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</row>
    <row r="25" spans="2:18" ht="12.75" customHeight="1"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</row>
    <row r="26" spans="2:18" ht="12.75" customHeight="1"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2:18" ht="29.4">
      <c r="I27" s="158" t="s">
        <v>73</v>
      </c>
      <c r="J27" s="158"/>
      <c r="K27" s="158"/>
      <c r="L27" s="158"/>
      <c r="M27" s="158"/>
      <c r="N27" s="158"/>
    </row>
    <row r="30" spans="2:18" ht="21" customHeight="1">
      <c r="F30" s="165" t="s">
        <v>34</v>
      </c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</row>
    <row r="31" spans="2:18" ht="21" customHeight="1"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</row>
    <row r="32" spans="2:18" ht="7.5" customHeight="1"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2:19" ht="21" customHeight="1">
      <c r="E33" s="164" t="str">
        <f ca="1">Fedlap!E28</f>
        <v>HEVES</v>
      </c>
      <c r="F33" s="164"/>
      <c r="G33" s="164"/>
      <c r="H33" s="164"/>
      <c r="I33" s="164"/>
      <c r="J33" s="164"/>
      <c r="K33" s="164"/>
      <c r="L33" s="164" t="s">
        <v>78</v>
      </c>
      <c r="M33" s="164"/>
      <c r="N33" s="164"/>
      <c r="O33" s="164"/>
      <c r="P33" s="164"/>
      <c r="Q33" s="164"/>
      <c r="R33" s="164"/>
      <c r="S33" s="164"/>
    </row>
    <row r="34" spans="2:19" ht="21" customHeight="1"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</row>
    <row r="35" spans="2:19" ht="7.5" customHeight="1"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2:19" ht="21" customHeight="1">
      <c r="B36" s="66" t="s">
        <v>44</v>
      </c>
      <c r="D36" t="s">
        <v>67</v>
      </c>
      <c r="E36" s="166" t="e">
        <f>#VALUE!</f>
        <v>#VALUE!</v>
      </c>
      <c r="F36" s="162"/>
      <c r="G36" s="162"/>
      <c r="H36" s="162"/>
      <c r="I36" s="162"/>
      <c r="J36" s="162"/>
      <c r="K36" s="162"/>
      <c r="L36" s="162"/>
      <c r="M36" s="163"/>
      <c r="N36" s="161" t="s">
        <v>38</v>
      </c>
      <c r="O36" s="162"/>
      <c r="P36" s="162"/>
      <c r="Q36" s="162"/>
      <c r="R36" s="163"/>
    </row>
    <row r="37" spans="2:19" ht="21" customHeight="1">
      <c r="E37" s="162"/>
      <c r="F37" s="162"/>
      <c r="G37" s="162"/>
      <c r="H37" s="162"/>
      <c r="I37" s="162"/>
      <c r="J37" s="162"/>
      <c r="K37" s="162"/>
      <c r="L37" s="162"/>
      <c r="M37" s="163"/>
      <c r="N37" s="162"/>
      <c r="O37" s="162"/>
      <c r="P37" s="162"/>
      <c r="Q37" s="162"/>
      <c r="R37" s="163"/>
    </row>
    <row r="38" spans="2:19" ht="7.5" customHeight="1"/>
    <row r="39" spans="2:19" ht="21" customHeight="1">
      <c r="B39" s="66" t="s">
        <v>45</v>
      </c>
      <c r="E39" s="166" t="e">
        <f>#VALUE!</f>
        <v>#VALUE!</v>
      </c>
      <c r="F39" s="162"/>
      <c r="G39" s="162"/>
      <c r="H39" s="162"/>
      <c r="I39" s="162"/>
      <c r="J39" s="162"/>
      <c r="K39" s="162"/>
      <c r="L39" s="161" t="s">
        <v>41</v>
      </c>
      <c r="M39" s="161"/>
      <c r="N39" s="162"/>
      <c r="O39" s="162"/>
      <c r="P39" s="162"/>
      <c r="Q39" s="162"/>
      <c r="R39" s="163"/>
    </row>
    <row r="40" spans="2:19" ht="21" customHeight="1"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3"/>
    </row>
    <row r="42" spans="2:19" s="71" customFormat="1" ht="21" customHeight="1">
      <c r="B42" s="66" t="s">
        <v>43</v>
      </c>
      <c r="G42" s="70"/>
      <c r="H42" s="70"/>
      <c r="I42" s="70"/>
      <c r="J42" s="159" t="e">
        <f>#VALUE!</f>
        <v>#VALUE!</v>
      </c>
      <c r="K42" s="160"/>
      <c r="L42" s="160"/>
      <c r="M42" s="81"/>
      <c r="N42" s="70"/>
      <c r="O42" s="70"/>
      <c r="P42" s="70"/>
    </row>
    <row r="43" spans="2:19" s="42" customFormat="1" ht="21" customHeight="1">
      <c r="G43" s="70"/>
      <c r="H43" s="70"/>
      <c r="I43" s="70"/>
      <c r="J43" s="160"/>
      <c r="K43" s="160"/>
      <c r="L43" s="160"/>
      <c r="M43" s="81"/>
      <c r="N43" s="70"/>
      <c r="O43" s="70"/>
      <c r="P43" s="70"/>
    </row>
    <row r="44" spans="2:19" s="42" customFormat="1" ht="7.5" customHeight="1">
      <c r="G44" s="70"/>
      <c r="H44" s="70"/>
      <c r="I44" s="70"/>
      <c r="J44" s="70"/>
      <c r="K44" s="70"/>
      <c r="L44" s="70"/>
      <c r="M44" s="70"/>
      <c r="N44" s="70"/>
      <c r="O44" s="70"/>
      <c r="P44" s="70"/>
    </row>
    <row r="45" spans="2:19" s="42" customFormat="1" ht="21" customHeight="1">
      <c r="H45" s="172" t="s">
        <v>46</v>
      </c>
      <c r="I45" s="142"/>
      <c r="J45" s="142"/>
      <c r="K45" s="142"/>
      <c r="L45" s="142"/>
      <c r="M45" s="142"/>
      <c r="N45" s="142"/>
      <c r="O45" s="142"/>
      <c r="Q45" s="73"/>
      <c r="R45" s="73"/>
    </row>
    <row r="46" spans="2:19" ht="21" customHeight="1">
      <c r="G46" s="42"/>
      <c r="H46" s="142"/>
      <c r="I46" s="142"/>
      <c r="J46" s="142"/>
      <c r="K46" s="142"/>
      <c r="L46" s="142"/>
      <c r="M46" s="142"/>
      <c r="N46" s="142"/>
      <c r="O46" s="142"/>
    </row>
    <row r="47" spans="2:19" ht="7.5" customHeight="1">
      <c r="G47" s="42"/>
    </row>
    <row r="48" spans="2:19" ht="21" customHeight="1">
      <c r="J48" s="169" t="s">
        <v>9</v>
      </c>
      <c r="K48" s="169"/>
      <c r="L48" s="169"/>
      <c r="M48" s="79"/>
      <c r="R48" s="65"/>
    </row>
    <row r="49" spans="4:18" ht="21" customHeight="1">
      <c r="J49" s="169"/>
      <c r="K49" s="169"/>
      <c r="L49" s="169"/>
      <c r="M49" s="79"/>
    </row>
    <row r="50" spans="4:18" ht="7.5" customHeight="1"/>
    <row r="51" spans="4:18" s="42" customFormat="1" ht="21" customHeight="1">
      <c r="F51" s="62"/>
      <c r="G51" s="62"/>
      <c r="H51" s="62"/>
      <c r="I51" s="170" t="s">
        <v>47</v>
      </c>
      <c r="J51" s="171"/>
      <c r="K51" s="171"/>
      <c r="L51" s="171"/>
      <c r="M51" s="171"/>
      <c r="N51" s="171"/>
      <c r="O51" s="62"/>
      <c r="P51" s="62"/>
    </row>
    <row r="52" spans="4:18" s="42" customFormat="1" ht="21" customHeight="1">
      <c r="F52" s="62"/>
      <c r="G52" s="62"/>
      <c r="H52" s="62"/>
      <c r="I52" s="171"/>
      <c r="J52" s="171"/>
      <c r="K52" s="171"/>
      <c r="L52" s="171"/>
      <c r="M52" s="171"/>
      <c r="N52" s="171"/>
      <c r="O52" s="62"/>
      <c r="P52" s="62"/>
    </row>
    <row r="53" spans="4:18" s="42" customFormat="1" ht="12.75" customHeight="1"/>
    <row r="54" spans="4:18" ht="21" customHeight="1"/>
    <row r="55" spans="4:18" ht="25.5" customHeight="1">
      <c r="E55" s="88" t="str">
        <f ca="1">Fedlap!E30</f>
        <v>Gyöngyös Kócsag út 36-38</v>
      </c>
      <c r="F55" s="88"/>
      <c r="G55" s="88"/>
      <c r="H55" s="88" t="str">
        <f ca="1">Fedlap!E32</f>
        <v xml:space="preserve">2023. </v>
      </c>
      <c r="I55" s="88"/>
    </row>
    <row r="56" spans="4:18" ht="12.75" customHeight="1">
      <c r="D56" s="63"/>
      <c r="E56" s="63"/>
    </row>
    <row r="57" spans="4:18" ht="12.75" customHeight="1">
      <c r="D57" s="63"/>
      <c r="E57" s="63"/>
    </row>
    <row r="58" spans="4:18" ht="13.5" customHeight="1">
      <c r="D58" s="56"/>
      <c r="E58" s="56"/>
    </row>
    <row r="59" spans="4:18">
      <c r="O59" s="42"/>
    </row>
    <row r="61" spans="4:18" ht="12.75" customHeight="1">
      <c r="D61" s="63"/>
      <c r="E61" s="63"/>
    </row>
    <row r="62" spans="4:18" s="42" customFormat="1" ht="27.75" customHeight="1">
      <c r="D62" s="63"/>
      <c r="E62" s="168"/>
      <c r="F62" s="163"/>
      <c r="G62" s="163"/>
      <c r="O62" s="63"/>
      <c r="P62" s="168"/>
      <c r="Q62" s="163"/>
      <c r="R62" s="163"/>
    </row>
    <row r="63" spans="4:18" ht="7.5" customHeight="1"/>
    <row r="64" spans="4:18" ht="24">
      <c r="F64" s="74" t="s">
        <v>77</v>
      </c>
      <c r="O64" s="74"/>
      <c r="P64" s="167" t="s">
        <v>79</v>
      </c>
      <c r="Q64" s="142"/>
      <c r="R64" s="142"/>
    </row>
    <row r="65" spans="4:16" ht="14.25" customHeight="1"/>
    <row r="66" spans="4:16" ht="12.75" customHeight="1">
      <c r="D66" s="59"/>
      <c r="E66" s="59"/>
      <c r="F66" s="60"/>
      <c r="G66" s="60"/>
    </row>
    <row r="67" spans="4:16" ht="12.75" customHeight="1">
      <c r="D67" s="59"/>
      <c r="E67" s="59"/>
      <c r="F67" s="60"/>
      <c r="G67" s="60"/>
    </row>
    <row r="80" spans="4:16">
      <c r="G80" s="154" t="s">
        <v>33</v>
      </c>
      <c r="H80" s="154"/>
      <c r="I80" s="154"/>
      <c r="J80" s="154"/>
      <c r="K80" s="154"/>
      <c r="L80" s="154"/>
      <c r="M80" s="154"/>
      <c r="N80" s="154"/>
      <c r="O80" s="154"/>
      <c r="P80" s="155"/>
    </row>
    <row r="81" spans="2:18">
      <c r="G81" s="154"/>
      <c r="H81" s="154"/>
      <c r="I81" s="154"/>
      <c r="J81" s="154"/>
      <c r="K81" s="154"/>
      <c r="L81" s="154"/>
      <c r="M81" s="154"/>
      <c r="N81" s="154"/>
      <c r="O81" s="154"/>
      <c r="P81" s="155"/>
    </row>
    <row r="82" spans="2:18">
      <c r="G82" s="154"/>
      <c r="H82" s="154"/>
      <c r="I82" s="154"/>
      <c r="J82" s="154"/>
      <c r="K82" s="154"/>
      <c r="L82" s="154"/>
      <c r="M82" s="154"/>
      <c r="N82" s="154"/>
      <c r="O82" s="154"/>
      <c r="P82" s="155"/>
    </row>
    <row r="83" spans="2:18">
      <c r="G83" s="154"/>
      <c r="H83" s="154"/>
      <c r="I83" s="154"/>
      <c r="J83" s="154"/>
      <c r="K83" s="154"/>
      <c r="L83" s="154"/>
      <c r="M83" s="154"/>
      <c r="N83" s="154"/>
      <c r="O83" s="154"/>
      <c r="P83" s="155"/>
    </row>
    <row r="84" spans="2:18">
      <c r="G84" s="154"/>
      <c r="H84" s="154"/>
      <c r="I84" s="154"/>
      <c r="J84" s="154"/>
      <c r="K84" s="154"/>
      <c r="L84" s="154"/>
      <c r="M84" s="154"/>
      <c r="N84" s="154"/>
      <c r="O84" s="154"/>
      <c r="P84" s="155"/>
    </row>
    <row r="85" spans="2:18">
      <c r="G85" s="154"/>
      <c r="H85" s="154"/>
      <c r="I85" s="154"/>
      <c r="J85" s="154"/>
      <c r="K85" s="154"/>
      <c r="L85" s="154"/>
      <c r="M85" s="154"/>
      <c r="N85" s="154"/>
      <c r="O85" s="154"/>
      <c r="P85" s="155"/>
    </row>
    <row r="90" spans="2:18" ht="12.75" customHeight="1">
      <c r="E90" s="174" t="e">
        <f>#VALUE!</f>
        <v>#VALUE!</v>
      </c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</row>
    <row r="91" spans="2:18" ht="12.75" customHeight="1"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</row>
    <row r="92" spans="2:18" ht="12.75" customHeight="1">
      <c r="B92" t="s">
        <v>8</v>
      </c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</row>
    <row r="93" spans="2:18" ht="12.75" customHeight="1"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</row>
    <row r="94" spans="2:18" ht="12.75" customHeight="1"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</row>
    <row r="96" spans="2:18" ht="29.4">
      <c r="I96" s="158" t="s">
        <v>73</v>
      </c>
      <c r="J96" s="158"/>
      <c r="K96" s="158"/>
      <c r="L96" s="158"/>
      <c r="M96" s="158"/>
      <c r="N96" s="158"/>
    </row>
    <row r="99" spans="2:19" ht="21" customHeight="1">
      <c r="F99" s="165" t="s">
        <v>34</v>
      </c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</row>
    <row r="100" spans="2:19" ht="21" customHeight="1"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</row>
    <row r="101" spans="2:19" ht="7.5" customHeight="1"/>
    <row r="102" spans="2:19" ht="21" customHeight="1">
      <c r="E102" s="164" t="str">
        <f ca="1">Fedlap!E28</f>
        <v>HEVES</v>
      </c>
      <c r="F102" s="164"/>
      <c r="G102" s="164"/>
      <c r="H102" s="164"/>
      <c r="I102" s="164"/>
      <c r="J102" s="164"/>
      <c r="K102" s="164"/>
      <c r="L102" s="164" t="s">
        <v>78</v>
      </c>
      <c r="M102" s="164"/>
      <c r="N102" s="164"/>
      <c r="O102" s="164"/>
      <c r="P102" s="164"/>
      <c r="Q102" s="164"/>
      <c r="R102" s="164"/>
      <c r="S102" s="164"/>
    </row>
    <row r="103" spans="2:19" ht="21" customHeight="1"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</row>
    <row r="104" spans="2:19" ht="7.5" customHeight="1"/>
    <row r="105" spans="2:19" ht="21" customHeight="1">
      <c r="B105" t="s">
        <v>44</v>
      </c>
      <c r="E105" s="166" t="e">
        <f>#VALUE!</f>
        <v>#VALUE!</v>
      </c>
      <c r="F105" s="162"/>
      <c r="G105" s="162"/>
      <c r="H105" s="162"/>
      <c r="I105" s="162"/>
      <c r="J105" s="162"/>
      <c r="K105" s="162"/>
      <c r="L105" s="162"/>
      <c r="M105" s="163"/>
      <c r="N105" s="161" t="s">
        <v>38</v>
      </c>
      <c r="O105" s="162"/>
      <c r="P105" s="162"/>
      <c r="Q105" s="162"/>
      <c r="R105" s="163"/>
    </row>
    <row r="106" spans="2:19" ht="21" customHeight="1">
      <c r="E106" s="162"/>
      <c r="F106" s="162"/>
      <c r="G106" s="162"/>
      <c r="H106" s="162"/>
      <c r="I106" s="162"/>
      <c r="J106" s="162"/>
      <c r="K106" s="162"/>
      <c r="L106" s="162"/>
      <c r="M106" s="163"/>
      <c r="N106" s="162"/>
      <c r="O106" s="162"/>
      <c r="P106" s="162"/>
      <c r="Q106" s="162"/>
      <c r="R106" s="163"/>
    </row>
    <row r="107" spans="2:19" ht="7.5" customHeight="1"/>
    <row r="108" spans="2:19" ht="21" customHeight="1">
      <c r="B108" t="s">
        <v>45</v>
      </c>
      <c r="E108" s="166" t="e">
        <f>#VALUE!</f>
        <v>#VALUE!</v>
      </c>
      <c r="F108" s="162"/>
      <c r="G108" s="162"/>
      <c r="H108" s="162"/>
      <c r="I108" s="162"/>
      <c r="J108" s="162"/>
      <c r="K108" s="162"/>
      <c r="L108" s="161" t="s">
        <v>41</v>
      </c>
      <c r="M108" s="161"/>
      <c r="N108" s="162"/>
      <c r="O108" s="162"/>
      <c r="P108" s="162"/>
      <c r="Q108" s="162"/>
      <c r="R108" s="163"/>
    </row>
    <row r="109" spans="2:19" s="42" customFormat="1" ht="21" customHeight="1"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3"/>
    </row>
    <row r="110" spans="2:19" s="42" customFormat="1" ht="12.75" customHeight="1">
      <c r="B110" s="42" t="s">
        <v>43</v>
      </c>
      <c r="G110" s="70"/>
      <c r="H110" s="70"/>
      <c r="I110" s="70"/>
      <c r="J110" s="70"/>
      <c r="K110" s="70"/>
      <c r="L110" s="70"/>
      <c r="M110" s="70"/>
      <c r="N110" s="70"/>
      <c r="O110" s="70"/>
      <c r="P110" s="70"/>
    </row>
    <row r="111" spans="2:19" s="42" customFormat="1" ht="21" customHeight="1">
      <c r="G111" s="70"/>
      <c r="H111" s="70"/>
      <c r="I111" s="70"/>
      <c r="J111" s="159" t="e">
        <f>#VALUE!</f>
        <v>#VALUE!</v>
      </c>
      <c r="K111" s="162"/>
      <c r="L111" s="162"/>
      <c r="M111" s="80"/>
      <c r="N111" s="70"/>
      <c r="O111" s="70"/>
      <c r="P111" s="70"/>
    </row>
    <row r="112" spans="2:19" ht="21" customHeight="1">
      <c r="J112" s="162"/>
      <c r="K112" s="162"/>
      <c r="L112" s="162"/>
      <c r="M112" s="80"/>
    </row>
    <row r="113" spans="4:16" ht="7.5" customHeight="1"/>
    <row r="114" spans="4:16" ht="21" customHeight="1">
      <c r="H114" s="172" t="s">
        <v>46</v>
      </c>
      <c r="I114" s="163"/>
      <c r="J114" s="163"/>
      <c r="K114" s="163"/>
      <c r="L114" s="163"/>
      <c r="M114" s="163"/>
      <c r="N114" s="163"/>
      <c r="O114" s="163"/>
    </row>
    <row r="115" spans="4:16" ht="21" customHeight="1">
      <c r="H115" s="163"/>
      <c r="I115" s="163"/>
      <c r="J115" s="163"/>
      <c r="K115" s="163"/>
      <c r="L115" s="163"/>
      <c r="M115" s="163"/>
      <c r="N115" s="163"/>
      <c r="O115" s="163"/>
    </row>
    <row r="116" spans="4:16" ht="7.5" customHeight="1"/>
    <row r="117" spans="4:16" ht="21" customHeight="1">
      <c r="J117" s="169" t="s">
        <v>10</v>
      </c>
      <c r="K117" s="169"/>
      <c r="L117" s="169"/>
      <c r="M117" s="79"/>
    </row>
    <row r="118" spans="4:16" ht="21" customHeight="1">
      <c r="F118" s="62"/>
      <c r="G118" s="62"/>
      <c r="H118" s="62"/>
      <c r="I118" s="62"/>
      <c r="J118" s="169"/>
      <c r="K118" s="169"/>
      <c r="L118" s="169"/>
      <c r="M118" s="79"/>
      <c r="N118" s="62"/>
      <c r="O118" s="62"/>
      <c r="P118" s="62"/>
    </row>
    <row r="119" spans="4:16" ht="7.5" customHeight="1"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</row>
    <row r="120" spans="4:16" ht="21" customHeight="1">
      <c r="I120" s="170" t="s">
        <v>47</v>
      </c>
      <c r="J120" s="171"/>
      <c r="K120" s="171"/>
      <c r="L120" s="171"/>
      <c r="M120" s="171"/>
      <c r="N120" s="171"/>
    </row>
    <row r="121" spans="4:16" s="42" customFormat="1" ht="21" customHeight="1">
      <c r="I121" s="171"/>
      <c r="J121" s="171"/>
      <c r="K121" s="171"/>
      <c r="L121" s="171"/>
      <c r="M121" s="171"/>
      <c r="N121" s="171"/>
    </row>
    <row r="123" spans="4:16" s="42" customFormat="1" ht="21" customHeight="1">
      <c r="D123" s="56"/>
      <c r="E123" s="56"/>
    </row>
    <row r="124" spans="4:16" s="42" customFormat="1" ht="25.5" customHeight="1">
      <c r="D124" s="56"/>
      <c r="E124" s="88" t="str">
        <f ca="1">Fedlap!E30</f>
        <v>Gyöngyös Kócsag út 36-38</v>
      </c>
      <c r="F124" s="88"/>
      <c r="G124" s="88"/>
      <c r="H124" s="88" t="str">
        <f ca="1">Fedlap!E32</f>
        <v xml:space="preserve">2023. </v>
      </c>
      <c r="I124" s="87"/>
    </row>
    <row r="125" spans="4:16">
      <c r="F125" s="42"/>
    </row>
    <row r="128" spans="4:16" ht="12.75" customHeight="1">
      <c r="D128" s="56"/>
      <c r="E128" s="56"/>
    </row>
    <row r="129" spans="4:18" ht="12.75" customHeight="1">
      <c r="D129" s="56"/>
      <c r="E129" s="56"/>
    </row>
    <row r="131" spans="4:18" s="42" customFormat="1" ht="27.75" customHeight="1">
      <c r="E131" s="168"/>
      <c r="F131" s="163"/>
      <c r="G131" s="163"/>
      <c r="P131" s="168"/>
      <c r="Q131" s="163"/>
      <c r="R131" s="163"/>
    </row>
    <row r="132" spans="4:18" ht="7.5" customHeight="1"/>
    <row r="133" spans="4:18" ht="23.25" customHeight="1">
      <c r="D133" s="59"/>
      <c r="F133" s="74" t="s">
        <v>77</v>
      </c>
      <c r="O133" s="74"/>
      <c r="P133" s="167" t="s">
        <v>79</v>
      </c>
      <c r="Q133" s="142"/>
      <c r="R133" s="142"/>
    </row>
    <row r="134" spans="4:18" ht="12.75" customHeight="1">
      <c r="D134" s="59"/>
      <c r="E134" s="59"/>
      <c r="F134" s="60"/>
      <c r="G134" s="60"/>
    </row>
    <row r="138" spans="4:18" ht="12.75" customHeight="1">
      <c r="D138" s="173"/>
      <c r="E138" s="173"/>
      <c r="F138" s="173"/>
      <c r="G138" s="173"/>
      <c r="H138" s="163"/>
    </row>
    <row r="150" spans="5:18">
      <c r="G150" s="154" t="s">
        <v>33</v>
      </c>
      <c r="H150" s="154"/>
      <c r="I150" s="154"/>
      <c r="J150" s="154"/>
      <c r="K150" s="154"/>
      <c r="L150" s="154"/>
      <c r="M150" s="154"/>
      <c r="N150" s="154"/>
      <c r="O150" s="154"/>
      <c r="P150" s="155"/>
    </row>
    <row r="151" spans="5:18">
      <c r="G151" s="154"/>
      <c r="H151" s="154"/>
      <c r="I151" s="154"/>
      <c r="J151" s="154"/>
      <c r="K151" s="154"/>
      <c r="L151" s="154"/>
      <c r="M151" s="154"/>
      <c r="N151" s="154"/>
      <c r="O151" s="154"/>
      <c r="P151" s="155"/>
    </row>
    <row r="152" spans="5:18">
      <c r="G152" s="154"/>
      <c r="H152" s="154"/>
      <c r="I152" s="154"/>
      <c r="J152" s="154"/>
      <c r="K152" s="154"/>
      <c r="L152" s="154"/>
      <c r="M152" s="154"/>
      <c r="N152" s="154"/>
      <c r="O152" s="154"/>
      <c r="P152" s="155"/>
    </row>
    <row r="153" spans="5:18">
      <c r="G153" s="154"/>
      <c r="H153" s="154"/>
      <c r="I153" s="154"/>
      <c r="J153" s="154"/>
      <c r="K153" s="154"/>
      <c r="L153" s="154"/>
      <c r="M153" s="154"/>
      <c r="N153" s="154"/>
      <c r="O153" s="154"/>
      <c r="P153" s="155"/>
    </row>
    <row r="154" spans="5:18">
      <c r="G154" s="154"/>
      <c r="H154" s="154"/>
      <c r="I154" s="154"/>
      <c r="J154" s="154"/>
      <c r="K154" s="154"/>
      <c r="L154" s="154"/>
      <c r="M154" s="154"/>
      <c r="N154" s="154"/>
      <c r="O154" s="154"/>
      <c r="P154" s="155"/>
    </row>
    <row r="155" spans="5:18">
      <c r="G155" s="154"/>
      <c r="H155" s="154"/>
      <c r="I155" s="154"/>
      <c r="J155" s="154"/>
      <c r="K155" s="154"/>
      <c r="L155" s="154"/>
      <c r="M155" s="154"/>
      <c r="N155" s="154"/>
      <c r="O155" s="154"/>
      <c r="P155" s="155"/>
    </row>
    <row r="160" spans="5:18" ht="12.75" customHeight="1">
      <c r="E160" s="174" t="e">
        <f>#VALUE!</f>
        <v>#VALUE!</v>
      </c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</row>
    <row r="161" spans="2:19" ht="12.75" customHeight="1"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</row>
    <row r="162" spans="2:19" s="42" customFormat="1" ht="12.75" customHeight="1">
      <c r="B162" s="42" t="s">
        <v>8</v>
      </c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</row>
    <row r="163" spans="2:19" ht="12.75" customHeight="1"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</row>
    <row r="164" spans="2:19" ht="12.75" customHeight="1"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</row>
    <row r="166" spans="2:19" ht="29.4">
      <c r="I166" s="158" t="s">
        <v>73</v>
      </c>
      <c r="J166" s="158"/>
      <c r="K166" s="158"/>
      <c r="L166" s="158"/>
      <c r="M166" s="158"/>
      <c r="N166" s="158"/>
    </row>
    <row r="169" spans="2:19" ht="21" customHeight="1">
      <c r="F169" s="165" t="s">
        <v>34</v>
      </c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</row>
    <row r="170" spans="2:19" ht="21" customHeight="1"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</row>
    <row r="171" spans="2:19" ht="7.5" customHeight="1"/>
    <row r="172" spans="2:19" ht="21" customHeight="1">
      <c r="E172" s="164" t="str">
        <f ca="1">Fedlap!E28</f>
        <v>HEVES</v>
      </c>
      <c r="F172" s="164"/>
      <c r="G172" s="164"/>
      <c r="H172" s="164"/>
      <c r="I172" s="164"/>
      <c r="J172" s="164"/>
      <c r="K172" s="164"/>
      <c r="L172" s="164" t="s">
        <v>78</v>
      </c>
      <c r="M172" s="164"/>
      <c r="N172" s="164"/>
      <c r="O172" s="164"/>
      <c r="P172" s="164"/>
      <c r="Q172" s="164"/>
      <c r="R172" s="164"/>
      <c r="S172" s="164"/>
    </row>
    <row r="173" spans="2:19" ht="21" customHeight="1"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</row>
    <row r="174" spans="2:19" ht="7.5" customHeight="1"/>
    <row r="175" spans="2:19" ht="21" customHeight="1">
      <c r="B175" t="s">
        <v>44</v>
      </c>
      <c r="E175" s="166" t="e">
        <f>#VALUE!</f>
        <v>#VALUE!</v>
      </c>
      <c r="F175" s="162"/>
      <c r="G175" s="162"/>
      <c r="H175" s="162"/>
      <c r="I175" s="162"/>
      <c r="J175" s="162"/>
      <c r="K175" s="162"/>
      <c r="L175" s="162"/>
      <c r="M175" s="163"/>
      <c r="N175" s="161" t="s">
        <v>38</v>
      </c>
      <c r="O175" s="162"/>
      <c r="P175" s="162"/>
      <c r="Q175" s="162"/>
      <c r="R175" s="163"/>
    </row>
    <row r="176" spans="2:19" ht="21" customHeight="1">
      <c r="E176" s="162"/>
      <c r="F176" s="162"/>
      <c r="G176" s="162"/>
      <c r="H176" s="162"/>
      <c r="I176" s="162"/>
      <c r="J176" s="162"/>
      <c r="K176" s="162"/>
      <c r="L176" s="162"/>
      <c r="M176" s="163"/>
      <c r="N176" s="162"/>
      <c r="O176" s="162"/>
      <c r="P176" s="162"/>
      <c r="Q176" s="162"/>
      <c r="R176" s="163"/>
    </row>
    <row r="177" spans="2:23" ht="7.5" customHeight="1"/>
    <row r="178" spans="2:23" ht="21" customHeight="1">
      <c r="B178" t="s">
        <v>45</v>
      </c>
      <c r="E178" s="166" t="e">
        <f>#VALUE!</f>
        <v>#VALUE!</v>
      </c>
      <c r="F178" s="162"/>
      <c r="G178" s="162"/>
      <c r="H178" s="162"/>
      <c r="I178" s="162"/>
      <c r="J178" s="162"/>
      <c r="K178" s="162"/>
      <c r="L178" s="161" t="s">
        <v>41</v>
      </c>
      <c r="M178" s="161"/>
      <c r="N178" s="162"/>
      <c r="O178" s="162"/>
      <c r="P178" s="162"/>
      <c r="Q178" s="162"/>
      <c r="R178" s="163"/>
    </row>
    <row r="179" spans="2:23" s="42" customFormat="1" ht="21" customHeight="1"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3"/>
      <c r="W179" s="75"/>
    </row>
    <row r="180" spans="2:23" ht="12.75" customHeight="1"/>
    <row r="181" spans="2:23" ht="21" customHeight="1">
      <c r="B181" t="s">
        <v>43</v>
      </c>
      <c r="J181" s="159" t="e">
        <f>#VALUE!</f>
        <v>#VALUE!</v>
      </c>
      <c r="K181" s="159"/>
      <c r="L181" s="159"/>
      <c r="M181" s="78"/>
    </row>
    <row r="182" spans="2:23" ht="21" customHeight="1">
      <c r="J182" s="159"/>
      <c r="K182" s="159"/>
      <c r="L182" s="159"/>
      <c r="M182" s="78"/>
    </row>
    <row r="183" spans="2:23" ht="7.5" customHeight="1"/>
    <row r="184" spans="2:23" ht="21" customHeight="1">
      <c r="H184" s="172" t="s">
        <v>46</v>
      </c>
      <c r="I184" s="163"/>
      <c r="J184" s="163"/>
      <c r="K184" s="163"/>
      <c r="L184" s="163"/>
      <c r="M184" s="163"/>
      <c r="N184" s="163"/>
      <c r="O184" s="163"/>
    </row>
    <row r="185" spans="2:23" ht="21" customHeight="1">
      <c r="H185" s="163"/>
      <c r="I185" s="163"/>
      <c r="J185" s="163"/>
      <c r="K185" s="163"/>
      <c r="L185" s="163"/>
      <c r="M185" s="163"/>
      <c r="N185" s="163"/>
      <c r="O185" s="163"/>
    </row>
    <row r="186" spans="2:23" ht="7.5" customHeight="1"/>
    <row r="187" spans="2:23" ht="21" customHeight="1">
      <c r="J187" s="169" t="s">
        <v>11</v>
      </c>
      <c r="K187" s="169"/>
      <c r="L187" s="169"/>
      <c r="M187" s="79"/>
    </row>
    <row r="188" spans="2:23" ht="21" customHeight="1">
      <c r="F188" s="62"/>
      <c r="G188" s="62"/>
      <c r="H188" s="62"/>
      <c r="I188" s="62"/>
      <c r="J188" s="169"/>
      <c r="K188" s="169"/>
      <c r="L188" s="169"/>
      <c r="M188" s="79"/>
      <c r="N188" s="62"/>
      <c r="O188" s="62"/>
      <c r="P188" s="62"/>
    </row>
    <row r="189" spans="2:23" ht="7.5" customHeight="1"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</row>
    <row r="190" spans="2:23" ht="21" customHeight="1">
      <c r="I190" s="170" t="s">
        <v>47</v>
      </c>
      <c r="J190" s="171"/>
      <c r="K190" s="171"/>
      <c r="L190" s="171"/>
      <c r="M190" s="171"/>
      <c r="N190" s="171"/>
    </row>
    <row r="191" spans="2:23" ht="21" customHeight="1">
      <c r="I191" s="171"/>
      <c r="J191" s="171"/>
      <c r="K191" s="171"/>
      <c r="L191" s="171"/>
      <c r="M191" s="171"/>
      <c r="N191" s="171"/>
    </row>
    <row r="193" spans="4:19" s="42" customFormat="1" ht="21" customHeight="1">
      <c r="D193" s="56"/>
      <c r="E193" s="56"/>
    </row>
    <row r="194" spans="4:19" s="42" customFormat="1" ht="25.5" customHeight="1">
      <c r="D194" s="56"/>
      <c r="E194" s="88" t="str">
        <f ca="1">Fedlap!E30</f>
        <v>Gyöngyös Kócsag út 36-38</v>
      </c>
      <c r="F194" s="88"/>
      <c r="G194" s="88"/>
      <c r="H194" s="88" t="str">
        <f ca="1">Fedlap!E32</f>
        <v xml:space="preserve">2023. </v>
      </c>
      <c r="I194" s="87"/>
    </row>
    <row r="198" spans="4:19" s="42" customFormat="1" ht="12.75" customHeight="1">
      <c r="D198" s="56"/>
      <c r="E198" s="56"/>
    </row>
    <row r="199" spans="4:19" s="42" customFormat="1" ht="12.75" customHeight="1">
      <c r="D199" s="56"/>
      <c r="E199" s="56"/>
    </row>
    <row r="201" spans="4:19" ht="27.75" customHeight="1">
      <c r="E201" s="168"/>
      <c r="F201" s="163"/>
      <c r="G201" s="163"/>
      <c r="P201" s="168"/>
      <c r="Q201" s="163"/>
      <c r="R201" s="163"/>
    </row>
    <row r="202" spans="4:19" ht="7.5" customHeight="1"/>
    <row r="203" spans="4:19" s="42" customFormat="1" ht="23.25" customHeight="1">
      <c r="D203" s="59"/>
      <c r="E203"/>
      <c r="F203" s="74" t="s">
        <v>77</v>
      </c>
      <c r="G203"/>
      <c r="H203"/>
      <c r="I203"/>
      <c r="J203"/>
      <c r="K203"/>
      <c r="L203"/>
      <c r="M203"/>
      <c r="N203"/>
      <c r="O203" s="74"/>
      <c r="P203" s="167" t="s">
        <v>79</v>
      </c>
      <c r="Q203" s="142"/>
      <c r="R203" s="142"/>
      <c r="S203"/>
    </row>
    <row r="204" spans="4:19" s="42" customFormat="1" ht="12.75" customHeight="1">
      <c r="D204" s="59"/>
      <c r="E204" s="59"/>
      <c r="F204" s="60"/>
      <c r="G204" s="60"/>
    </row>
    <row r="208" spans="4:19" ht="12.75" customHeight="1">
      <c r="D208" s="61"/>
      <c r="E208" s="61"/>
      <c r="F208" s="61"/>
      <c r="G208" s="61"/>
    </row>
  </sheetData>
  <mergeCells count="52">
    <mergeCell ref="E108:K109"/>
    <mergeCell ref="L108:R109"/>
    <mergeCell ref="J111:L112"/>
    <mergeCell ref="H114:O115"/>
    <mergeCell ref="L178:R179"/>
    <mergeCell ref="E175:M176"/>
    <mergeCell ref="N175:R176"/>
    <mergeCell ref="P133:R133"/>
    <mergeCell ref="G150:P155"/>
    <mergeCell ref="E160:R164"/>
    <mergeCell ref="P203:R203"/>
    <mergeCell ref="J187:L188"/>
    <mergeCell ref="I190:N191"/>
    <mergeCell ref="I120:N121"/>
    <mergeCell ref="I166:N166"/>
    <mergeCell ref="F169:Q170"/>
    <mergeCell ref="D138:H138"/>
    <mergeCell ref="E172:K173"/>
    <mergeCell ref="L172:S173"/>
    <mergeCell ref="E178:K179"/>
    <mergeCell ref="J181:L182"/>
    <mergeCell ref="H184:O185"/>
    <mergeCell ref="E201:G201"/>
    <mergeCell ref="P201:R201"/>
    <mergeCell ref="J117:L118"/>
    <mergeCell ref="E131:G131"/>
    <mergeCell ref="P131:R131"/>
    <mergeCell ref="E90:R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phoneticPr fontId="41" type="noConversion"/>
  <dataValidations count="1">
    <dataValidation type="list" allowBlank="1" showInputMessage="1" showErrorMessage="1" sqref="B2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2:I13"/>
  <sheetViews>
    <sheetView workbookViewId="0">
      <selection activeCell="A2" sqref="A2"/>
    </sheetView>
  </sheetViews>
  <sheetFormatPr defaultRowHeight="13.2"/>
  <cols>
    <col min="1" max="1" width="18.21875" customWidth="1"/>
    <col min="6" max="6" width="24.109375" customWidth="1"/>
    <col min="9" max="9" width="18.109375" customWidth="1"/>
  </cols>
  <sheetData>
    <row r="2" spans="1:9">
      <c r="A2" t="s">
        <v>25</v>
      </c>
      <c r="F2" t="s">
        <v>59</v>
      </c>
      <c r="I2" t="s">
        <v>39</v>
      </c>
    </row>
    <row r="3" spans="1:9">
      <c r="A3" t="s">
        <v>26</v>
      </c>
      <c r="F3" t="s">
        <v>35</v>
      </c>
      <c r="I3" t="s">
        <v>40</v>
      </c>
    </row>
    <row r="4" spans="1:9">
      <c r="A4" t="s">
        <v>55</v>
      </c>
      <c r="F4" t="s">
        <v>36</v>
      </c>
    </row>
    <row r="5" spans="1:9">
      <c r="A5" t="s">
        <v>56</v>
      </c>
      <c r="F5" t="s">
        <v>37</v>
      </c>
    </row>
    <row r="6" spans="1:9">
      <c r="A6" t="s">
        <v>27</v>
      </c>
    </row>
    <row r="7" spans="1:9">
      <c r="A7" t="s">
        <v>28</v>
      </c>
    </row>
    <row r="8" spans="1:9">
      <c r="A8" t="s">
        <v>57</v>
      </c>
    </row>
    <row r="9" spans="1:9">
      <c r="A9" t="s">
        <v>58</v>
      </c>
    </row>
    <row r="10" spans="1:9">
      <c r="A10" t="s">
        <v>29</v>
      </c>
    </row>
    <row r="11" spans="1:9">
      <c r="A11" t="s">
        <v>30</v>
      </c>
    </row>
    <row r="12" spans="1:9">
      <c r="A12" t="s">
        <v>31</v>
      </c>
    </row>
    <row r="13" spans="1:9">
      <c r="A13" t="s">
        <v>32</v>
      </c>
    </row>
  </sheetData>
  <phoneticPr fontId="4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"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I38" sqref="I38"/>
    </sheetView>
  </sheetViews>
  <sheetFormatPr defaultColWidth="9.109375" defaultRowHeight="15.6"/>
  <cols>
    <col min="1" max="1" width="6" style="4" customWidth="1"/>
    <col min="2" max="2" width="27" style="3" customWidth="1"/>
    <col min="3" max="3" width="12" style="4" bestFit="1" customWidth="1"/>
    <col min="4" max="4" width="17.21875" style="3" bestFit="1" customWidth="1"/>
    <col min="5" max="5" width="40.6640625" style="3" customWidth="1"/>
    <col min="6" max="6" width="16.109375" style="3" customWidth="1"/>
    <col min="7" max="8" width="6.77734375" style="9" customWidth="1"/>
    <col min="9" max="9" width="6.88671875" style="16" bestFit="1" customWidth="1"/>
    <col min="10" max="16384" width="9.109375" style="3"/>
  </cols>
  <sheetData>
    <row r="1" spans="1:10" ht="24.75" customHeight="1">
      <c r="A1" s="1" t="s">
        <v>16</v>
      </c>
    </row>
    <row r="2" spans="1:10" s="2" customFormat="1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>
      <c r="A3" s="28">
        <v>1</v>
      </c>
      <c r="B3" s="91" t="s">
        <v>93</v>
      </c>
      <c r="C3" s="96" t="s">
        <v>94</v>
      </c>
      <c r="D3" s="97" t="s">
        <v>87</v>
      </c>
      <c r="E3" s="91" t="s">
        <v>91</v>
      </c>
      <c r="F3" s="97" t="s">
        <v>86</v>
      </c>
      <c r="G3" s="98">
        <v>83</v>
      </c>
      <c r="H3" s="98">
        <v>81</v>
      </c>
      <c r="I3" s="99">
        <f t="shared" ref="I3:I19" si="0">SUM(G3:H3)</f>
        <v>164</v>
      </c>
      <c r="J3" s="42"/>
    </row>
    <row r="4" spans="1:10">
      <c r="A4" s="28">
        <v>2</v>
      </c>
      <c r="B4" s="91" t="s">
        <v>113</v>
      </c>
      <c r="C4" s="91" t="s">
        <v>115</v>
      </c>
      <c r="D4" s="91" t="s">
        <v>106</v>
      </c>
      <c r="E4" s="91" t="s">
        <v>110</v>
      </c>
      <c r="F4" s="97" t="s">
        <v>86</v>
      </c>
      <c r="G4" s="98">
        <v>79</v>
      </c>
      <c r="H4" s="98">
        <v>81</v>
      </c>
      <c r="I4" s="99">
        <f t="shared" si="0"/>
        <v>160</v>
      </c>
      <c r="J4" s="42"/>
    </row>
    <row r="5" spans="1:10">
      <c r="A5" s="28">
        <v>3</v>
      </c>
      <c r="B5" s="92" t="s">
        <v>128</v>
      </c>
      <c r="C5" s="91" t="s">
        <v>175</v>
      </c>
      <c r="D5" s="91" t="s">
        <v>124</v>
      </c>
      <c r="E5" s="91" t="s">
        <v>160</v>
      </c>
      <c r="F5" s="97" t="s">
        <v>86</v>
      </c>
      <c r="G5" s="98">
        <v>65</v>
      </c>
      <c r="H5" s="98">
        <v>87</v>
      </c>
      <c r="I5" s="99">
        <f t="shared" si="0"/>
        <v>152</v>
      </c>
    </row>
    <row r="6" spans="1:10">
      <c r="A6" s="28">
        <v>4</v>
      </c>
      <c r="B6" s="48" t="s">
        <v>129</v>
      </c>
      <c r="C6" s="31" t="s">
        <v>176</v>
      </c>
      <c r="D6" s="51" t="s">
        <v>124</v>
      </c>
      <c r="E6" s="43" t="s">
        <v>159</v>
      </c>
      <c r="F6" s="43" t="s">
        <v>86</v>
      </c>
      <c r="G6" s="29">
        <v>66</v>
      </c>
      <c r="H6" s="29">
        <v>81</v>
      </c>
      <c r="I6" s="30">
        <f t="shared" si="0"/>
        <v>147</v>
      </c>
    </row>
    <row r="7" spans="1:10">
      <c r="A7" s="28">
        <v>5</v>
      </c>
      <c r="B7" s="48" t="s">
        <v>130</v>
      </c>
      <c r="C7" s="31" t="s">
        <v>177</v>
      </c>
      <c r="D7" s="51" t="s">
        <v>124</v>
      </c>
      <c r="E7" s="43" t="s">
        <v>159</v>
      </c>
      <c r="F7" s="43" t="s">
        <v>86</v>
      </c>
      <c r="G7" s="29">
        <v>75</v>
      </c>
      <c r="H7" s="29">
        <v>72</v>
      </c>
      <c r="I7" s="30">
        <f t="shared" si="0"/>
        <v>147</v>
      </c>
    </row>
    <row r="8" spans="1:10">
      <c r="A8" s="28">
        <v>6</v>
      </c>
      <c r="B8" s="51" t="s">
        <v>112</v>
      </c>
      <c r="C8" s="51" t="s">
        <v>116</v>
      </c>
      <c r="D8" s="51" t="s">
        <v>106</v>
      </c>
      <c r="E8" s="51" t="s">
        <v>110</v>
      </c>
      <c r="F8" s="43" t="s">
        <v>86</v>
      </c>
      <c r="G8" s="29">
        <v>68</v>
      </c>
      <c r="H8" s="29">
        <v>76</v>
      </c>
      <c r="I8" s="30">
        <f t="shared" si="0"/>
        <v>144</v>
      </c>
    </row>
    <row r="9" spans="1:10">
      <c r="A9" s="28">
        <v>7</v>
      </c>
      <c r="B9" s="48" t="s">
        <v>131</v>
      </c>
      <c r="C9" s="31" t="s">
        <v>134</v>
      </c>
      <c r="D9" s="51" t="s">
        <v>124</v>
      </c>
      <c r="E9" s="93" t="s">
        <v>161</v>
      </c>
      <c r="F9" s="43" t="s">
        <v>86</v>
      </c>
      <c r="G9" s="29">
        <v>68</v>
      </c>
      <c r="H9" s="29">
        <v>74</v>
      </c>
      <c r="I9" s="30">
        <f t="shared" si="0"/>
        <v>142</v>
      </c>
    </row>
    <row r="10" spans="1:10">
      <c r="A10" s="28">
        <v>8</v>
      </c>
      <c r="B10" s="48" t="s">
        <v>146</v>
      </c>
      <c r="C10" s="31" t="s">
        <v>147</v>
      </c>
      <c r="D10" s="43" t="s">
        <v>141</v>
      </c>
      <c r="E10" s="43" t="s">
        <v>149</v>
      </c>
      <c r="F10" s="43" t="s">
        <v>86</v>
      </c>
      <c r="G10" s="29">
        <v>60</v>
      </c>
      <c r="H10" s="29">
        <v>66</v>
      </c>
      <c r="I10" s="30">
        <f t="shared" si="0"/>
        <v>126</v>
      </c>
    </row>
    <row r="11" spans="1:10">
      <c r="A11" s="28">
        <v>9</v>
      </c>
      <c r="B11" s="51" t="s">
        <v>169</v>
      </c>
      <c r="C11" s="51" t="s">
        <v>174</v>
      </c>
      <c r="D11" s="51" t="s">
        <v>124</v>
      </c>
      <c r="E11" s="51" t="s">
        <v>181</v>
      </c>
      <c r="F11" s="43" t="s">
        <v>86</v>
      </c>
      <c r="G11" s="29">
        <v>56</v>
      </c>
      <c r="H11" s="29">
        <v>67</v>
      </c>
      <c r="I11" s="30">
        <f t="shared" si="0"/>
        <v>123</v>
      </c>
    </row>
    <row r="12" spans="1:10">
      <c r="A12" s="28">
        <v>10</v>
      </c>
      <c r="B12" s="51" t="s">
        <v>111</v>
      </c>
      <c r="C12" s="51" t="s">
        <v>114</v>
      </c>
      <c r="D12" s="51" t="s">
        <v>106</v>
      </c>
      <c r="E12" s="51" t="s">
        <v>110</v>
      </c>
      <c r="F12" s="43" t="s">
        <v>86</v>
      </c>
      <c r="G12" s="29">
        <v>51</v>
      </c>
      <c r="H12" s="29">
        <v>70</v>
      </c>
      <c r="I12" s="30">
        <f t="shared" si="0"/>
        <v>121</v>
      </c>
    </row>
    <row r="13" spans="1:10" s="105" customFormat="1">
      <c r="A13" s="103">
        <v>11</v>
      </c>
      <c r="B13" s="104" t="s">
        <v>142</v>
      </c>
      <c r="C13" s="104" t="s">
        <v>143</v>
      </c>
      <c r="D13" s="104" t="s">
        <v>141</v>
      </c>
      <c r="E13" s="104" t="s">
        <v>149</v>
      </c>
      <c r="F13" s="100" t="s">
        <v>86</v>
      </c>
      <c r="G13" s="101">
        <v>54</v>
      </c>
      <c r="H13" s="101">
        <v>30</v>
      </c>
      <c r="I13" s="102">
        <f t="shared" si="0"/>
        <v>84</v>
      </c>
    </row>
    <row r="14" spans="1:10">
      <c r="A14" s="28">
        <v>12</v>
      </c>
      <c r="B14" s="51" t="s">
        <v>144</v>
      </c>
      <c r="C14" s="51" t="s">
        <v>145</v>
      </c>
      <c r="D14" s="51" t="s">
        <v>141</v>
      </c>
      <c r="E14" s="51" t="s">
        <v>149</v>
      </c>
      <c r="F14" s="43" t="s">
        <v>86</v>
      </c>
      <c r="G14" s="29">
        <v>42</v>
      </c>
      <c r="H14" s="29">
        <v>38</v>
      </c>
      <c r="I14" s="30">
        <f t="shared" si="0"/>
        <v>80</v>
      </c>
    </row>
    <row r="15" spans="1:10">
      <c r="A15" s="28">
        <v>13</v>
      </c>
      <c r="B15" s="51" t="s">
        <v>135</v>
      </c>
      <c r="C15" s="51" t="s">
        <v>136</v>
      </c>
      <c r="D15" s="51" t="s">
        <v>124</v>
      </c>
      <c r="E15" s="51" t="s">
        <v>180</v>
      </c>
      <c r="F15" s="43" t="s">
        <v>86</v>
      </c>
      <c r="G15" s="29">
        <v>37</v>
      </c>
      <c r="H15" s="29">
        <v>39</v>
      </c>
      <c r="I15" s="30">
        <f t="shared" si="0"/>
        <v>76</v>
      </c>
    </row>
    <row r="16" spans="1:10">
      <c r="A16" s="28">
        <v>14</v>
      </c>
      <c r="B16" s="51" t="s">
        <v>137</v>
      </c>
      <c r="C16" s="51" t="s">
        <v>178</v>
      </c>
      <c r="D16" s="51" t="s">
        <v>124</v>
      </c>
      <c r="E16" s="51"/>
      <c r="F16" s="43" t="s">
        <v>86</v>
      </c>
      <c r="G16" s="29">
        <v>35</v>
      </c>
      <c r="H16" s="29">
        <v>41</v>
      </c>
      <c r="I16" s="30">
        <f t="shared" si="0"/>
        <v>76</v>
      </c>
    </row>
    <row r="17" spans="1:9">
      <c r="A17" s="28">
        <v>15</v>
      </c>
      <c r="B17" s="51" t="s">
        <v>170</v>
      </c>
      <c r="C17" s="51" t="s">
        <v>182</v>
      </c>
      <c r="D17" s="51" t="s">
        <v>151</v>
      </c>
      <c r="E17" s="51" t="s">
        <v>179</v>
      </c>
      <c r="F17" s="48" t="s">
        <v>86</v>
      </c>
      <c r="G17" s="29">
        <v>16</v>
      </c>
      <c r="H17" s="29">
        <v>28</v>
      </c>
      <c r="I17" s="30">
        <f t="shared" si="0"/>
        <v>44</v>
      </c>
    </row>
    <row r="18" spans="1:9">
      <c r="A18" s="28">
        <v>16</v>
      </c>
      <c r="B18" s="51" t="s">
        <v>132</v>
      </c>
      <c r="C18" s="51" t="s">
        <v>133</v>
      </c>
      <c r="D18" s="51" t="s">
        <v>124</v>
      </c>
      <c r="E18" s="51" t="s">
        <v>159</v>
      </c>
      <c r="F18" s="100" t="s">
        <v>86</v>
      </c>
      <c r="G18" s="101"/>
      <c r="H18" s="101"/>
      <c r="I18" s="102">
        <f t="shared" si="0"/>
        <v>0</v>
      </c>
    </row>
    <row r="19" spans="1:9" ht="15" customHeight="1">
      <c r="A19" s="28">
        <v>17</v>
      </c>
      <c r="B19" s="51"/>
      <c r="C19" s="51"/>
      <c r="D19" s="51"/>
      <c r="E19" s="51"/>
      <c r="F19" s="100"/>
      <c r="G19" s="101"/>
      <c r="H19" s="101"/>
      <c r="I19" s="102">
        <f t="shared" si="0"/>
        <v>0</v>
      </c>
    </row>
    <row r="20" spans="1:9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ref="I20:I27" si="1">SUM(G20:H20)</f>
        <v>0</v>
      </c>
    </row>
    <row r="21" spans="1:9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1"/>
        <v>0</v>
      </c>
    </row>
    <row r="22" spans="1:9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1"/>
        <v>0</v>
      </c>
    </row>
    <row r="23" spans="1:9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1"/>
        <v>0</v>
      </c>
    </row>
    <row r="24" spans="1:9">
      <c r="A24" s="28">
        <v>22</v>
      </c>
      <c r="B24" s="34"/>
      <c r="C24" s="28"/>
      <c r="D24" s="34"/>
      <c r="E24" s="34"/>
      <c r="F24" s="48"/>
      <c r="G24" s="29"/>
      <c r="H24" s="29"/>
      <c r="I24" s="30">
        <f>SUM(G24:H24)</f>
        <v>0</v>
      </c>
    </row>
    <row r="25" spans="1:9">
      <c r="A25" s="28">
        <v>23</v>
      </c>
      <c r="B25" s="34"/>
      <c r="C25" s="28"/>
      <c r="D25" s="34"/>
      <c r="E25" s="34"/>
      <c r="F25" s="48"/>
      <c r="G25" s="29"/>
      <c r="H25" s="29"/>
      <c r="I25" s="30">
        <f t="shared" si="1"/>
        <v>0</v>
      </c>
    </row>
    <row r="26" spans="1:9">
      <c r="A26" s="28">
        <v>24</v>
      </c>
      <c r="B26" s="34"/>
      <c r="C26" s="28"/>
      <c r="D26" s="34"/>
      <c r="E26" s="34"/>
      <c r="F26" s="48"/>
      <c r="G26" s="29"/>
      <c r="H26" s="29"/>
      <c r="I26" s="30">
        <f t="shared" si="1"/>
        <v>0</v>
      </c>
    </row>
    <row r="27" spans="1:9">
      <c r="A27" s="28">
        <v>25</v>
      </c>
      <c r="B27" s="34"/>
      <c r="C27" s="28"/>
      <c r="D27" s="34"/>
      <c r="E27" s="34"/>
      <c r="F27" s="48"/>
      <c r="G27" s="29"/>
      <c r="H27" s="29"/>
      <c r="I27" s="30">
        <f t="shared" si="1"/>
        <v>0</v>
      </c>
    </row>
    <row r="28" spans="1:9" ht="15">
      <c r="A28" s="3"/>
      <c r="C28" s="3"/>
      <c r="G28" s="3"/>
      <c r="H28" s="3"/>
      <c r="I28" s="3"/>
    </row>
    <row r="29" spans="1:9" ht="15">
      <c r="A29" s="3"/>
      <c r="C29" s="3"/>
      <c r="G29" s="3"/>
      <c r="H29" s="3"/>
      <c r="I29" s="3"/>
    </row>
    <row r="30" spans="1:9">
      <c r="A30" s="1" t="s">
        <v>48</v>
      </c>
      <c r="G30" s="3"/>
      <c r="H30" s="3"/>
      <c r="I30" s="3"/>
    </row>
    <row r="31" spans="1:9" ht="15">
      <c r="A31" s="143" t="s">
        <v>6</v>
      </c>
      <c r="B31" s="147" t="s">
        <v>71</v>
      </c>
      <c r="C31" s="143" t="s">
        <v>0</v>
      </c>
      <c r="D31" s="149"/>
      <c r="E31" s="153" t="s">
        <v>1</v>
      </c>
      <c r="F31" s="153"/>
      <c r="G31" s="145">
        <v>1</v>
      </c>
      <c r="H31" s="145">
        <v>2</v>
      </c>
      <c r="I31" s="143" t="s">
        <v>5</v>
      </c>
    </row>
    <row r="32" spans="1:9" ht="15">
      <c r="A32" s="144"/>
      <c r="B32" s="148"/>
      <c r="C32" s="144"/>
      <c r="D32" s="146"/>
      <c r="E32" s="144"/>
      <c r="F32" s="144"/>
      <c r="G32" s="146"/>
      <c r="H32" s="146"/>
      <c r="I32" s="144"/>
    </row>
    <row r="33" spans="1:9">
      <c r="A33" s="28" t="s">
        <v>12</v>
      </c>
      <c r="B33" s="91" t="s">
        <v>93</v>
      </c>
      <c r="C33" s="96" t="s">
        <v>94</v>
      </c>
      <c r="D33" s="97" t="s">
        <v>87</v>
      </c>
      <c r="E33" s="91" t="s">
        <v>91</v>
      </c>
      <c r="F33" s="97" t="s">
        <v>86</v>
      </c>
      <c r="G33" s="98">
        <v>83</v>
      </c>
      <c r="H33" s="98">
        <v>81</v>
      </c>
      <c r="I33" s="99">
        <f>SUM(G33:H33)</f>
        <v>164</v>
      </c>
    </row>
    <row r="34" spans="1:9">
      <c r="A34" s="3"/>
      <c r="B34" s="91" t="s">
        <v>113</v>
      </c>
      <c r="C34" s="91" t="s">
        <v>115</v>
      </c>
      <c r="D34" s="91" t="s">
        <v>106</v>
      </c>
      <c r="E34" s="91" t="s">
        <v>110</v>
      </c>
      <c r="F34" s="97" t="s">
        <v>86</v>
      </c>
      <c r="G34" s="98">
        <v>79</v>
      </c>
      <c r="H34" s="98">
        <v>81</v>
      </c>
      <c r="I34" s="99">
        <f>SUM(G34:H34)</f>
        <v>160</v>
      </c>
    </row>
    <row r="35" spans="1:9">
      <c r="A35" s="3"/>
      <c r="B35" s="92" t="s">
        <v>128</v>
      </c>
      <c r="C35" s="91" t="s">
        <v>175</v>
      </c>
      <c r="D35" s="91" t="s">
        <v>124</v>
      </c>
      <c r="E35" s="91" t="s">
        <v>160</v>
      </c>
      <c r="F35" s="97" t="s">
        <v>86</v>
      </c>
      <c r="G35" s="98">
        <v>65</v>
      </c>
      <c r="H35" s="98">
        <v>87</v>
      </c>
      <c r="I35" s="99">
        <f>SUM(G35:H35)</f>
        <v>152</v>
      </c>
    </row>
    <row r="36" spans="1:9">
      <c r="A36" s="3"/>
      <c r="B36" s="34"/>
      <c r="C36" s="34"/>
      <c r="D36" s="34"/>
      <c r="E36" s="34"/>
      <c r="F36" s="34"/>
      <c r="G36" s="34"/>
      <c r="H36" s="34"/>
      <c r="I36" s="82">
        <f>SUM(G36:H36)</f>
        <v>0</v>
      </c>
    </row>
    <row r="37" spans="1:9">
      <c r="A37" s="3"/>
      <c r="C37" s="3"/>
      <c r="G37" s="3"/>
      <c r="H37" s="3"/>
      <c r="I37" s="82">
        <f>SUM(I33:I36)</f>
        <v>476</v>
      </c>
    </row>
    <row r="38" spans="1:9">
      <c r="A38" s="3"/>
      <c r="C38" s="3"/>
      <c r="G38" s="3"/>
      <c r="H38" s="3"/>
      <c r="I38" s="2"/>
    </row>
    <row r="39" spans="1:9">
      <c r="A39" s="28" t="s">
        <v>13</v>
      </c>
      <c r="B39" s="150"/>
      <c r="C39" s="151"/>
      <c r="D39" s="151"/>
      <c r="E39" s="152"/>
      <c r="F39" s="34"/>
      <c r="G39" s="34"/>
      <c r="H39" s="34"/>
      <c r="I39" s="82"/>
    </row>
    <row r="40" spans="1:9">
      <c r="A40" s="3"/>
      <c r="B40" s="34"/>
      <c r="C40" s="34"/>
      <c r="D40" s="34"/>
      <c r="E40" s="34"/>
      <c r="F40" s="34"/>
      <c r="G40" s="34"/>
      <c r="H40" s="34"/>
      <c r="I40" s="82">
        <f>SUM(G40:H40)</f>
        <v>0</v>
      </c>
    </row>
    <row r="41" spans="1:9">
      <c r="A41" s="3"/>
      <c r="B41" s="34"/>
      <c r="C41" s="34"/>
      <c r="D41" s="34"/>
      <c r="E41" s="34"/>
      <c r="F41" s="34"/>
      <c r="G41" s="34"/>
      <c r="H41" s="34"/>
      <c r="I41" s="82">
        <f>SUM(G41:H41)</f>
        <v>0</v>
      </c>
    </row>
    <row r="42" spans="1:9">
      <c r="A42" s="3"/>
      <c r="B42" s="34"/>
      <c r="C42" s="34"/>
      <c r="D42" s="34"/>
      <c r="E42" s="34"/>
      <c r="F42" s="34"/>
      <c r="G42" s="34"/>
      <c r="H42" s="34"/>
      <c r="I42" s="82">
        <f>SUM(G42:H42)</f>
        <v>0</v>
      </c>
    </row>
    <row r="43" spans="1:9">
      <c r="A43" s="3"/>
      <c r="C43" s="3"/>
      <c r="G43" s="3"/>
      <c r="H43" s="3"/>
      <c r="I43" s="82">
        <f>SUM(I40:I42)</f>
        <v>0</v>
      </c>
    </row>
    <row r="44" spans="1:9">
      <c r="A44" s="3"/>
      <c r="C44" s="3"/>
      <c r="G44" s="3"/>
      <c r="H44" s="3"/>
      <c r="I44" s="2"/>
    </row>
    <row r="45" spans="1:9">
      <c r="A45" s="28" t="s">
        <v>14</v>
      </c>
      <c r="B45" s="150"/>
      <c r="C45" s="151"/>
      <c r="D45" s="151"/>
      <c r="E45" s="152"/>
      <c r="F45" s="34"/>
      <c r="G45" s="34"/>
      <c r="H45" s="34"/>
      <c r="I45" s="82"/>
    </row>
    <row r="46" spans="1:9">
      <c r="A46" s="3"/>
      <c r="B46" s="34"/>
      <c r="C46" s="34"/>
      <c r="D46" s="34"/>
      <c r="E46" s="34"/>
      <c r="F46" s="34"/>
      <c r="G46" s="34"/>
      <c r="H46" s="34"/>
      <c r="I46" s="82">
        <f>SUM(G46:H46)</f>
        <v>0</v>
      </c>
    </row>
    <row r="47" spans="1:9">
      <c r="A47" s="3"/>
      <c r="B47" s="34"/>
      <c r="C47" s="34"/>
      <c r="D47" s="34"/>
      <c r="E47" s="34"/>
      <c r="F47" s="34"/>
      <c r="G47" s="34"/>
      <c r="H47" s="34"/>
      <c r="I47" s="82">
        <f>SUM(G47:H47)</f>
        <v>0</v>
      </c>
    </row>
    <row r="48" spans="1:9">
      <c r="A48" s="3"/>
      <c r="B48" s="34"/>
      <c r="C48" s="34"/>
      <c r="D48" s="34"/>
      <c r="E48" s="34"/>
      <c r="F48" s="34"/>
      <c r="G48" s="34"/>
      <c r="H48" s="34"/>
      <c r="I48" s="82">
        <f>SUM(G48:H48)</f>
        <v>0</v>
      </c>
    </row>
    <row r="49" spans="1:9">
      <c r="A49" s="3"/>
      <c r="C49" s="3"/>
      <c r="G49" s="3"/>
      <c r="H49" s="3"/>
      <c r="I49" s="82">
        <f>SUM(I46:I48)</f>
        <v>0</v>
      </c>
    </row>
  </sheetData>
  <mergeCells count="11">
    <mergeCell ref="B45:E45"/>
    <mergeCell ref="F31:F32"/>
    <mergeCell ref="B39:E39"/>
    <mergeCell ref="G31:G32"/>
    <mergeCell ref="E31:E32"/>
    <mergeCell ref="I31:I32"/>
    <mergeCell ref="H31:H32"/>
    <mergeCell ref="A31:A32"/>
    <mergeCell ref="B31:B32"/>
    <mergeCell ref="C31:C32"/>
    <mergeCell ref="D31:D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I38" sqref="I38"/>
    </sheetView>
  </sheetViews>
  <sheetFormatPr defaultColWidth="9.109375" defaultRowHeight="15.6"/>
  <cols>
    <col min="1" max="1" width="6" style="4" customWidth="1"/>
    <col min="2" max="2" width="27" style="3" bestFit="1" customWidth="1"/>
    <col min="3" max="3" width="10.6640625" style="4" bestFit="1" customWidth="1"/>
    <col min="4" max="4" width="17.21875" style="3" customWidth="1"/>
    <col min="5" max="5" width="68" style="3" customWidth="1"/>
    <col min="6" max="6" width="16.109375" style="3" customWidth="1"/>
    <col min="7" max="8" width="6.77734375" style="9" customWidth="1"/>
    <col min="9" max="9" width="6.88671875" style="16" bestFit="1" customWidth="1"/>
    <col min="10" max="16384" width="9.109375" style="3"/>
  </cols>
  <sheetData>
    <row r="1" spans="1:9" ht="24.75" customHeight="1">
      <c r="A1" s="1" t="s">
        <v>17</v>
      </c>
    </row>
    <row r="2" spans="1:9" s="2" customFormat="1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>
      <c r="A3" s="28">
        <v>1</v>
      </c>
      <c r="B3" s="108" t="s">
        <v>117</v>
      </c>
      <c r="C3" s="98" t="s">
        <v>119</v>
      </c>
      <c r="D3" s="109" t="s">
        <v>118</v>
      </c>
      <c r="E3" s="110" t="s">
        <v>120</v>
      </c>
      <c r="F3" s="91" t="s">
        <v>86</v>
      </c>
      <c r="G3" s="111">
        <v>88</v>
      </c>
      <c r="H3" s="111">
        <v>81</v>
      </c>
      <c r="I3" s="112">
        <f t="shared" ref="I3:I13" si="0">SUM(G3:H3)</f>
        <v>169</v>
      </c>
    </row>
    <row r="4" spans="1:9">
      <c r="A4" s="28">
        <v>2</v>
      </c>
      <c r="B4" s="91" t="s">
        <v>138</v>
      </c>
      <c r="C4" s="91" t="s">
        <v>139</v>
      </c>
      <c r="D4" s="109" t="s">
        <v>106</v>
      </c>
      <c r="E4" s="91" t="s">
        <v>140</v>
      </c>
      <c r="F4" s="110" t="s">
        <v>86</v>
      </c>
      <c r="G4" s="111">
        <v>74</v>
      </c>
      <c r="H4" s="111">
        <v>83</v>
      </c>
      <c r="I4" s="112">
        <f t="shared" si="0"/>
        <v>157</v>
      </c>
    </row>
    <row r="5" spans="1:9">
      <c r="A5" s="28">
        <v>3</v>
      </c>
      <c r="B5" s="91" t="s">
        <v>98</v>
      </c>
      <c r="C5" s="113" t="s">
        <v>103</v>
      </c>
      <c r="D5" s="109" t="s">
        <v>87</v>
      </c>
      <c r="E5" s="91" t="s">
        <v>100</v>
      </c>
      <c r="F5" s="109" t="s">
        <v>86</v>
      </c>
      <c r="G5" s="111">
        <v>75</v>
      </c>
      <c r="H5" s="111">
        <v>80</v>
      </c>
      <c r="I5" s="112">
        <f t="shared" si="0"/>
        <v>155</v>
      </c>
    </row>
    <row r="6" spans="1:9">
      <c r="A6" s="28">
        <v>72</v>
      </c>
      <c r="B6" t="s">
        <v>104</v>
      </c>
      <c r="C6" s="49" t="s">
        <v>107</v>
      </c>
      <c r="D6" s="50" t="s">
        <v>106</v>
      </c>
      <c r="E6" t="s">
        <v>105</v>
      </c>
      <c r="F6" s="50" t="s">
        <v>86</v>
      </c>
      <c r="G6" s="45">
        <v>72</v>
      </c>
      <c r="H6" s="45">
        <v>75</v>
      </c>
      <c r="I6" s="46">
        <f t="shared" si="0"/>
        <v>147</v>
      </c>
    </row>
    <row r="7" spans="1:9">
      <c r="A7" s="28">
        <v>5</v>
      </c>
      <c r="B7" s="51" t="s">
        <v>84</v>
      </c>
      <c r="C7" s="49" t="s">
        <v>102</v>
      </c>
      <c r="D7" s="50" t="s">
        <v>87</v>
      </c>
      <c r="E7" s="51" t="s">
        <v>85</v>
      </c>
      <c r="F7" s="50" t="s">
        <v>86</v>
      </c>
      <c r="G7" s="45">
        <v>70</v>
      </c>
      <c r="H7" s="45">
        <v>68</v>
      </c>
      <c r="I7" s="46">
        <f t="shared" si="0"/>
        <v>138</v>
      </c>
    </row>
    <row r="8" spans="1:9">
      <c r="A8" s="28">
        <v>6</v>
      </c>
      <c r="B8" s="51" t="s">
        <v>97</v>
      </c>
      <c r="C8" s="29" t="s">
        <v>101</v>
      </c>
      <c r="D8" s="50" t="s">
        <v>87</v>
      </c>
      <c r="E8" s="51" t="s">
        <v>99</v>
      </c>
      <c r="F8" s="33" t="s">
        <v>86</v>
      </c>
      <c r="G8" s="45">
        <v>65</v>
      </c>
      <c r="H8" s="45">
        <v>60</v>
      </c>
      <c r="I8" s="46">
        <f t="shared" si="0"/>
        <v>125</v>
      </c>
    </row>
    <row r="9" spans="1:9">
      <c r="A9" s="28">
        <v>7</v>
      </c>
      <c r="B9" s="94" t="s">
        <v>157</v>
      </c>
      <c r="C9" s="95" t="s">
        <v>158</v>
      </c>
      <c r="D9" s="50" t="s">
        <v>151</v>
      </c>
      <c r="E9" s="55" t="s">
        <v>152</v>
      </c>
      <c r="F9" s="50" t="s">
        <v>86</v>
      </c>
      <c r="G9" s="45">
        <v>61</v>
      </c>
      <c r="H9" s="45">
        <v>32</v>
      </c>
      <c r="I9" s="46">
        <f t="shared" si="0"/>
        <v>93</v>
      </c>
    </row>
    <row r="10" spans="1:9">
      <c r="A10" s="28">
        <v>8</v>
      </c>
      <c r="B10" s="100"/>
      <c r="C10" s="106"/>
      <c r="D10" s="107"/>
      <c r="E10" s="107"/>
      <c r="F10" s="107"/>
      <c r="G10" s="101"/>
      <c r="H10" s="101"/>
      <c r="I10" s="46">
        <f t="shared" si="0"/>
        <v>0</v>
      </c>
    </row>
    <row r="11" spans="1:9">
      <c r="A11" s="28">
        <v>9</v>
      </c>
      <c r="B11" s="100"/>
      <c r="C11" s="101"/>
      <c r="D11" s="107"/>
      <c r="E11" s="107"/>
      <c r="F11" s="104"/>
      <c r="G11" s="101"/>
      <c r="H11" s="101"/>
      <c r="I11" s="46">
        <f t="shared" si="0"/>
        <v>0</v>
      </c>
    </row>
    <row r="12" spans="1:9">
      <c r="A12" s="28">
        <v>10</v>
      </c>
      <c r="B12" s="100"/>
      <c r="C12" s="106"/>
      <c r="D12" s="107"/>
      <c r="E12" s="107"/>
      <c r="F12" s="107"/>
      <c r="G12" s="101"/>
      <c r="H12" s="101"/>
      <c r="I12" s="46">
        <f t="shared" si="0"/>
        <v>0</v>
      </c>
    </row>
    <row r="13" spans="1:9">
      <c r="A13" s="28">
        <v>11</v>
      </c>
      <c r="B13" s="100"/>
      <c r="C13" s="106"/>
      <c r="D13" s="107"/>
      <c r="E13" s="107"/>
      <c r="F13" s="107"/>
      <c r="G13" s="101"/>
      <c r="H13" s="101"/>
      <c r="I13" s="46">
        <f t="shared" si="0"/>
        <v>0</v>
      </c>
    </row>
    <row r="14" spans="1:9">
      <c r="A14" s="28">
        <v>12</v>
      </c>
      <c r="C14" s="49"/>
      <c r="D14" s="50"/>
      <c r="E14" s="50"/>
      <c r="F14" s="50"/>
      <c r="G14" s="45"/>
      <c r="H14" s="45"/>
      <c r="I14" s="46">
        <f t="shared" ref="I14:I27" si="1">SUM(G14:H14)</f>
        <v>0</v>
      </c>
    </row>
    <row r="15" spans="1:9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1"/>
        <v>0</v>
      </c>
    </row>
    <row r="16" spans="1:9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1"/>
        <v>0</v>
      </c>
    </row>
    <row r="17" spans="1:9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1"/>
        <v>0</v>
      </c>
    </row>
    <row r="18" spans="1:9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1"/>
        <v>0</v>
      </c>
    </row>
    <row r="19" spans="1:9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1"/>
        <v>0</v>
      </c>
    </row>
    <row r="20" spans="1:9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1"/>
        <v>0</v>
      </c>
    </row>
    <row r="21" spans="1:9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1"/>
        <v>0</v>
      </c>
    </row>
    <row r="22" spans="1:9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1"/>
        <v>0</v>
      </c>
    </row>
    <row r="23" spans="1:9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1"/>
        <v>0</v>
      </c>
    </row>
    <row r="24" spans="1:9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1"/>
        <v>0</v>
      </c>
    </row>
    <row r="25" spans="1:9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1"/>
        <v>0</v>
      </c>
    </row>
    <row r="26" spans="1:9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1"/>
        <v>0</v>
      </c>
    </row>
    <row r="27" spans="1:9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1"/>
        <v>0</v>
      </c>
    </row>
    <row r="28" spans="1:9" ht="15">
      <c r="A28" s="3"/>
      <c r="C28" s="3"/>
      <c r="G28" s="3"/>
      <c r="H28" s="3"/>
      <c r="I28" s="3"/>
    </row>
    <row r="29" spans="1:9" ht="15">
      <c r="A29" s="3"/>
      <c r="C29" s="3"/>
      <c r="G29" s="3"/>
      <c r="H29" s="3"/>
      <c r="I29" s="3"/>
    </row>
    <row r="30" spans="1:9">
      <c r="A30" s="1" t="s">
        <v>49</v>
      </c>
      <c r="C30" s="3"/>
      <c r="G30" s="3"/>
      <c r="H30" s="3"/>
      <c r="I30" s="3"/>
    </row>
    <row r="31" spans="1:9" ht="15" customHeight="1">
      <c r="A31" s="143" t="s">
        <v>6</v>
      </c>
      <c r="B31" s="147" t="s">
        <v>72</v>
      </c>
      <c r="C31" s="143" t="s">
        <v>0</v>
      </c>
      <c r="D31" s="149"/>
      <c r="E31" s="153" t="s">
        <v>1</v>
      </c>
      <c r="F31" s="153"/>
      <c r="G31" s="145">
        <v>1</v>
      </c>
      <c r="H31" s="145">
        <v>2</v>
      </c>
      <c r="I31" s="143" t="s">
        <v>5</v>
      </c>
    </row>
    <row r="32" spans="1:9" ht="15">
      <c r="A32" s="144"/>
      <c r="B32" s="148"/>
      <c r="C32" s="144"/>
      <c r="D32" s="146"/>
      <c r="E32" s="144"/>
      <c r="F32" s="144"/>
      <c r="G32" s="146"/>
      <c r="H32" s="146"/>
      <c r="I32" s="144"/>
    </row>
    <row r="33" spans="1:9">
      <c r="A33" s="28" t="s">
        <v>12</v>
      </c>
      <c r="B33" s="108" t="s">
        <v>117</v>
      </c>
      <c r="C33" s="98" t="s">
        <v>119</v>
      </c>
      <c r="D33" s="109" t="s">
        <v>118</v>
      </c>
      <c r="E33" s="110" t="s">
        <v>120</v>
      </c>
      <c r="F33" s="91" t="s">
        <v>86</v>
      </c>
      <c r="G33" s="111">
        <v>88</v>
      </c>
      <c r="H33" s="111">
        <v>81</v>
      </c>
      <c r="I33" s="112">
        <f>SUM(G33:H33)</f>
        <v>169</v>
      </c>
    </row>
    <row r="34" spans="1:9">
      <c r="A34" s="3"/>
      <c r="B34" s="91" t="s">
        <v>138</v>
      </c>
      <c r="C34" s="91" t="s">
        <v>139</v>
      </c>
      <c r="D34" s="109" t="s">
        <v>106</v>
      </c>
      <c r="E34" s="91" t="s">
        <v>140</v>
      </c>
      <c r="F34" s="110" t="s">
        <v>86</v>
      </c>
      <c r="G34" s="111">
        <v>74</v>
      </c>
      <c r="H34" s="111">
        <v>83</v>
      </c>
      <c r="I34" s="112">
        <f>SUM(G34:H34)</f>
        <v>157</v>
      </c>
    </row>
    <row r="35" spans="1:9">
      <c r="A35" s="3"/>
      <c r="B35" s="91" t="s">
        <v>98</v>
      </c>
      <c r="C35" s="113" t="s">
        <v>103</v>
      </c>
      <c r="D35" s="109" t="s">
        <v>87</v>
      </c>
      <c r="E35" s="91" t="s">
        <v>100</v>
      </c>
      <c r="F35" s="109" t="s">
        <v>86</v>
      </c>
      <c r="G35" s="111">
        <v>75</v>
      </c>
      <c r="H35" s="111">
        <v>80</v>
      </c>
      <c r="I35" s="112">
        <f>SUM(G35:H35)</f>
        <v>155</v>
      </c>
    </row>
    <row r="36" spans="1:9">
      <c r="A36" s="3"/>
      <c r="B36" s="34"/>
      <c r="C36" s="34"/>
      <c r="D36" s="34"/>
      <c r="E36" s="34"/>
      <c r="F36" s="34"/>
      <c r="G36" s="34"/>
      <c r="H36" s="34"/>
      <c r="I36" s="82">
        <f>SUM(G36:H36)</f>
        <v>0</v>
      </c>
    </row>
    <row r="37" spans="1:9">
      <c r="A37" s="3"/>
      <c r="C37" s="3"/>
      <c r="G37" s="3"/>
      <c r="H37" s="3"/>
      <c r="I37" s="82">
        <f>SUM(I33:I36)</f>
        <v>481</v>
      </c>
    </row>
    <row r="38" spans="1:9">
      <c r="A38" s="3"/>
      <c r="C38" s="3"/>
      <c r="G38" s="3"/>
      <c r="H38" s="3"/>
      <c r="I38" s="2"/>
    </row>
    <row r="39" spans="1:9">
      <c r="A39" s="28" t="s">
        <v>13</v>
      </c>
      <c r="B39" s="150"/>
      <c r="C39" s="151"/>
      <c r="D39" s="151"/>
      <c r="E39" s="152"/>
      <c r="F39" s="34"/>
      <c r="G39" s="34"/>
      <c r="H39" s="34"/>
      <c r="I39" s="82"/>
    </row>
    <row r="40" spans="1:9">
      <c r="A40" s="3"/>
      <c r="B40" s="34"/>
      <c r="C40" s="34"/>
      <c r="D40" s="34"/>
      <c r="E40" s="34"/>
      <c r="F40" s="34"/>
      <c r="G40" s="34"/>
      <c r="H40" s="34"/>
      <c r="I40" s="82">
        <f>SUM(G40:H40)</f>
        <v>0</v>
      </c>
    </row>
    <row r="41" spans="1:9">
      <c r="A41" s="3"/>
      <c r="B41" s="34"/>
      <c r="C41" s="34"/>
      <c r="D41" s="34"/>
      <c r="E41" s="34"/>
      <c r="F41" s="34"/>
      <c r="G41" s="34"/>
      <c r="H41" s="34"/>
      <c r="I41" s="82">
        <f>SUM(G41:H41)</f>
        <v>0</v>
      </c>
    </row>
    <row r="42" spans="1:9">
      <c r="A42" s="3"/>
      <c r="B42" s="34"/>
      <c r="C42" s="34"/>
      <c r="D42" s="34"/>
      <c r="E42" s="34"/>
      <c r="F42" s="34"/>
      <c r="G42" s="34"/>
      <c r="H42" s="34"/>
      <c r="I42" s="82">
        <f>SUM(G42:H42)</f>
        <v>0</v>
      </c>
    </row>
    <row r="43" spans="1:9">
      <c r="A43" s="3"/>
      <c r="C43" s="3"/>
      <c r="G43" s="3"/>
      <c r="H43" s="3"/>
      <c r="I43" s="82">
        <f>SUM(I40:I42)</f>
        <v>0</v>
      </c>
    </row>
    <row r="44" spans="1:9">
      <c r="A44" s="3"/>
      <c r="C44" s="3"/>
      <c r="G44" s="3"/>
      <c r="H44" s="3"/>
      <c r="I44" s="2"/>
    </row>
    <row r="45" spans="1:9">
      <c r="A45" s="28" t="s">
        <v>14</v>
      </c>
      <c r="B45" s="150"/>
      <c r="C45" s="151"/>
      <c r="D45" s="151"/>
      <c r="E45" s="152"/>
      <c r="F45" s="34"/>
      <c r="G45" s="34"/>
      <c r="H45" s="34"/>
      <c r="I45" s="82"/>
    </row>
    <row r="46" spans="1:9">
      <c r="A46" s="3"/>
      <c r="B46" s="34"/>
      <c r="C46" s="34"/>
      <c r="D46" s="34"/>
      <c r="E46" s="34"/>
      <c r="F46" s="34"/>
      <c r="G46" s="34"/>
      <c r="H46" s="34"/>
      <c r="I46" s="82">
        <f>SUM(G46:H46)</f>
        <v>0</v>
      </c>
    </row>
    <row r="47" spans="1:9">
      <c r="A47" s="3"/>
      <c r="B47" s="34"/>
      <c r="C47" s="34"/>
      <c r="D47" s="34"/>
      <c r="E47" s="34"/>
      <c r="F47" s="34"/>
      <c r="G47" s="34"/>
      <c r="H47" s="34"/>
      <c r="I47" s="82">
        <f>SUM(G47:H47)</f>
        <v>0</v>
      </c>
    </row>
    <row r="48" spans="1:9">
      <c r="A48" s="3"/>
      <c r="B48" s="34"/>
      <c r="C48" s="34"/>
      <c r="D48" s="34"/>
      <c r="E48" s="34"/>
      <c r="F48" s="34"/>
      <c r="G48" s="34"/>
      <c r="H48" s="34"/>
      <c r="I48" s="82">
        <f>SUM(G48:H48)</f>
        <v>0</v>
      </c>
    </row>
    <row r="49" spans="9:9" s="3" customFormat="1">
      <c r="I49" s="82">
        <f>SUM(I46:I48)</f>
        <v>0</v>
      </c>
    </row>
  </sheetData>
  <mergeCells count="11">
    <mergeCell ref="B45:E45"/>
    <mergeCell ref="F31:F32"/>
    <mergeCell ref="B39:E39"/>
    <mergeCell ref="G31:G32"/>
    <mergeCell ref="E31:E32"/>
    <mergeCell ref="I31:I32"/>
    <mergeCell ref="H31:H32"/>
    <mergeCell ref="A31:A32"/>
    <mergeCell ref="B31:B32"/>
    <mergeCell ref="C31:C32"/>
    <mergeCell ref="D31:D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8"/>
  </sheetPr>
  <dimension ref="A1:J49"/>
  <sheetViews>
    <sheetView zoomScale="90" zoomScaleNormal="90" workbookViewId="0">
      <pane xSplit="2" ySplit="2" topLeftCell="C4" activePane="bottomRight" state="frozen"/>
      <selection sqref="A1:J1"/>
      <selection pane="topRight" sqref="A1:J1"/>
      <selection pane="bottomLeft" sqref="A1:J1"/>
      <selection pane="bottomRight" activeCell="B34" sqref="B34"/>
    </sheetView>
  </sheetViews>
  <sheetFormatPr defaultColWidth="9.109375" defaultRowHeight="15.6"/>
  <cols>
    <col min="1" max="1" width="6" style="4" customWidth="1"/>
    <col min="2" max="2" width="27" style="3" customWidth="1"/>
    <col min="3" max="3" width="6.109375" style="4" customWidth="1"/>
    <col min="4" max="4" width="17.21875" style="3" bestFit="1" customWidth="1"/>
    <col min="5" max="5" width="100.21875" style="3" customWidth="1"/>
    <col min="6" max="6" width="16.109375" style="3" customWidth="1"/>
    <col min="7" max="8" width="6.77734375" style="9" customWidth="1"/>
    <col min="9" max="9" width="6.88671875" style="16" bestFit="1" customWidth="1"/>
    <col min="10" max="16384" width="9.109375" style="3"/>
  </cols>
  <sheetData>
    <row r="1" spans="1:10" ht="24.75" customHeight="1">
      <c r="A1" s="1" t="s">
        <v>60</v>
      </c>
    </row>
    <row r="2" spans="1:10" s="2" customFormat="1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>
      <c r="A3" s="28">
        <v>1</v>
      </c>
      <c r="B3" s="43"/>
      <c r="C3" s="31"/>
      <c r="D3" s="43"/>
      <c r="E3" s="42"/>
      <c r="F3" s="33"/>
      <c r="G3" s="29"/>
      <c r="H3" s="29"/>
      <c r="I3" s="30">
        <f t="shared" ref="I3:I27" si="0">SUM(G3:H3)</f>
        <v>0</v>
      </c>
      <c r="J3" s="42"/>
    </row>
    <row r="4" spans="1:10">
      <c r="A4" s="28">
        <v>2</v>
      </c>
      <c r="B4" s="43"/>
      <c r="C4" s="31"/>
      <c r="D4" s="43"/>
      <c r="E4" s="43"/>
      <c r="F4" s="33"/>
      <c r="G4" s="29"/>
      <c r="H4" s="29"/>
      <c r="I4" s="30">
        <f t="shared" si="0"/>
        <v>0</v>
      </c>
      <c r="J4" s="42"/>
    </row>
    <row r="5" spans="1:10">
      <c r="A5" s="28">
        <v>3</v>
      </c>
      <c r="B5" s="43"/>
      <c r="C5" s="31"/>
      <c r="D5" s="43"/>
      <c r="E5" s="42"/>
      <c r="F5" s="33"/>
      <c r="G5" s="29"/>
      <c r="H5" s="29"/>
      <c r="I5" s="30">
        <f t="shared" si="0"/>
        <v>0</v>
      </c>
    </row>
    <row r="6" spans="1:10">
      <c r="A6" s="28">
        <v>4</v>
      </c>
      <c r="B6" s="43"/>
      <c r="C6" s="31"/>
      <c r="D6" s="43"/>
      <c r="E6" s="43"/>
      <c r="F6" s="43"/>
      <c r="G6" s="29"/>
      <c r="H6" s="29"/>
      <c r="I6" s="30">
        <f t="shared" si="0"/>
        <v>0</v>
      </c>
    </row>
    <row r="7" spans="1:10">
      <c r="A7" s="28">
        <v>5</v>
      </c>
      <c r="B7" s="33"/>
      <c r="C7" s="31"/>
      <c r="D7" s="43"/>
      <c r="E7" s="54"/>
      <c r="F7" s="43"/>
      <c r="G7" s="29"/>
      <c r="H7" s="29"/>
      <c r="I7" s="30">
        <f t="shared" si="0"/>
        <v>0</v>
      </c>
    </row>
    <row r="8" spans="1:10">
      <c r="A8" s="28">
        <v>6</v>
      </c>
      <c r="B8" s="43"/>
      <c r="C8" s="31"/>
      <c r="D8" s="43"/>
      <c r="E8" s="43"/>
      <c r="F8" s="43"/>
      <c r="G8" s="29"/>
      <c r="H8" s="29"/>
      <c r="I8" s="30">
        <f t="shared" si="0"/>
        <v>0</v>
      </c>
    </row>
    <row r="9" spans="1:10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>
      <c r="A15" s="28">
        <v>13</v>
      </c>
      <c r="B15" s="43"/>
      <c r="C15" s="31"/>
      <c r="D15" s="43"/>
      <c r="E15" s="43"/>
      <c r="F15" s="43"/>
      <c r="G15" s="29"/>
      <c r="H15" s="29"/>
      <c r="I15" s="30">
        <f t="shared" si="0"/>
        <v>0</v>
      </c>
    </row>
    <row r="16" spans="1:10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0"/>
        <v>0</v>
      </c>
    </row>
    <row r="17" spans="1:9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0"/>
        <v>0</v>
      </c>
    </row>
    <row r="18" spans="1:9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0"/>
        <v>0</v>
      </c>
    </row>
    <row r="19" spans="1:9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0"/>
        <v>0</v>
      </c>
    </row>
    <row r="20" spans="1:9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0"/>
        <v>0</v>
      </c>
    </row>
    <row r="21" spans="1:9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0"/>
        <v>0</v>
      </c>
    </row>
    <row r="22" spans="1:9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0"/>
        <v>0</v>
      </c>
    </row>
    <row r="23" spans="1:9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0"/>
        <v>0</v>
      </c>
    </row>
    <row r="24" spans="1:9">
      <c r="A24" s="28">
        <v>22</v>
      </c>
      <c r="B24" s="48"/>
      <c r="C24" s="49"/>
      <c r="D24" s="48"/>
      <c r="E24" s="48"/>
      <c r="F24" s="48"/>
      <c r="G24" s="29"/>
      <c r="H24" s="29"/>
      <c r="I24" s="30">
        <f t="shared" si="0"/>
        <v>0</v>
      </c>
    </row>
    <row r="25" spans="1:9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0"/>
        <v>0</v>
      </c>
    </row>
    <row r="26" spans="1:9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0"/>
        <v>0</v>
      </c>
    </row>
    <row r="27" spans="1:9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0"/>
        <v>0</v>
      </c>
    </row>
    <row r="28" spans="1:9" ht="15">
      <c r="A28" s="3"/>
      <c r="C28" s="3"/>
      <c r="G28" s="3"/>
      <c r="H28" s="3"/>
      <c r="I28" s="3"/>
    </row>
    <row r="29" spans="1:9" ht="15">
      <c r="A29" s="3"/>
      <c r="C29" s="3"/>
      <c r="G29" s="3"/>
      <c r="H29" s="3"/>
      <c r="I29" s="3"/>
    </row>
    <row r="30" spans="1:9">
      <c r="A30" s="1" t="s">
        <v>64</v>
      </c>
      <c r="C30" s="3"/>
      <c r="G30" s="3"/>
      <c r="H30" s="3"/>
      <c r="I30" s="3"/>
    </row>
    <row r="31" spans="1:9" ht="15" customHeight="1">
      <c r="A31" s="143" t="s">
        <v>6</v>
      </c>
      <c r="B31" s="147" t="s">
        <v>72</v>
      </c>
      <c r="C31" s="143" t="s">
        <v>0</v>
      </c>
      <c r="D31" s="149"/>
      <c r="E31" s="153" t="s">
        <v>1</v>
      </c>
      <c r="F31" s="153"/>
      <c r="G31" s="145">
        <v>1</v>
      </c>
      <c r="H31" s="145">
        <v>2</v>
      </c>
      <c r="I31" s="143" t="s">
        <v>5</v>
      </c>
    </row>
    <row r="32" spans="1:9" ht="15" customHeight="1">
      <c r="A32" s="144"/>
      <c r="B32" s="148"/>
      <c r="C32" s="144"/>
      <c r="D32" s="146"/>
      <c r="E32" s="144"/>
      <c r="F32" s="144"/>
      <c r="G32" s="146"/>
      <c r="H32" s="146"/>
      <c r="I32" s="144"/>
    </row>
    <row r="33" spans="1:9">
      <c r="A33" s="28" t="s">
        <v>12</v>
      </c>
      <c r="B33" s="150"/>
      <c r="C33" s="151"/>
      <c r="D33" s="151"/>
      <c r="E33" s="152"/>
      <c r="F33" s="34"/>
      <c r="G33" s="34"/>
      <c r="H33" s="34"/>
      <c r="I33" s="82"/>
    </row>
    <row r="34" spans="1:9">
      <c r="A34" s="3"/>
      <c r="B34" s="34"/>
      <c r="C34" s="34"/>
      <c r="D34" s="34"/>
      <c r="E34" s="34"/>
      <c r="F34" s="34"/>
      <c r="G34" s="34"/>
      <c r="H34" s="34"/>
      <c r="I34" s="82">
        <f>SUM(G34:H34)</f>
        <v>0</v>
      </c>
    </row>
    <row r="35" spans="1:9">
      <c r="A35" s="3"/>
      <c r="B35" s="34"/>
      <c r="C35" s="34"/>
      <c r="D35" s="34"/>
      <c r="E35" s="34"/>
      <c r="F35" s="34"/>
      <c r="G35" s="34"/>
      <c r="H35" s="34"/>
      <c r="I35" s="82">
        <f>SUM(G35:H35)</f>
        <v>0</v>
      </c>
    </row>
    <row r="36" spans="1:9">
      <c r="A36" s="3"/>
      <c r="B36" s="34"/>
      <c r="C36" s="34"/>
      <c r="D36" s="34"/>
      <c r="E36" s="34"/>
      <c r="F36" s="34"/>
      <c r="G36" s="34"/>
      <c r="H36" s="34"/>
      <c r="I36" s="82">
        <f>SUM(G36:H36)</f>
        <v>0</v>
      </c>
    </row>
    <row r="37" spans="1:9">
      <c r="A37" s="3"/>
      <c r="C37" s="3"/>
      <c r="G37" s="3"/>
      <c r="H37" s="3"/>
      <c r="I37" s="82">
        <f>SUM(I34:I36)</f>
        <v>0</v>
      </c>
    </row>
    <row r="38" spans="1:9">
      <c r="A38" s="3"/>
      <c r="C38" s="3"/>
      <c r="G38" s="3"/>
      <c r="H38" s="3"/>
      <c r="I38" s="2"/>
    </row>
    <row r="39" spans="1:9">
      <c r="A39" s="28" t="s">
        <v>13</v>
      </c>
      <c r="B39" s="150"/>
      <c r="C39" s="151"/>
      <c r="D39" s="151"/>
      <c r="E39" s="152"/>
      <c r="F39" s="34"/>
      <c r="G39" s="34"/>
      <c r="H39" s="34"/>
      <c r="I39" s="82"/>
    </row>
    <row r="40" spans="1:9">
      <c r="A40" s="3"/>
      <c r="B40" s="34"/>
      <c r="C40" s="34"/>
      <c r="D40" s="34"/>
      <c r="E40" s="34"/>
      <c r="F40" s="34"/>
      <c r="G40" s="34"/>
      <c r="H40" s="34"/>
      <c r="I40" s="82">
        <f>SUM(G40:H40)</f>
        <v>0</v>
      </c>
    </row>
    <row r="41" spans="1:9">
      <c r="A41" s="3"/>
      <c r="B41" s="34"/>
      <c r="C41" s="34"/>
      <c r="D41" s="34"/>
      <c r="E41" s="34"/>
      <c r="F41" s="34"/>
      <c r="G41" s="34"/>
      <c r="H41" s="34"/>
      <c r="I41" s="82">
        <f>SUM(G41:H41)</f>
        <v>0</v>
      </c>
    </row>
    <row r="42" spans="1:9">
      <c r="A42" s="3"/>
      <c r="B42" s="34"/>
      <c r="C42" s="34"/>
      <c r="D42" s="34"/>
      <c r="E42" s="34"/>
      <c r="F42" s="34"/>
      <c r="G42" s="34"/>
      <c r="H42" s="34"/>
      <c r="I42" s="82">
        <f>SUM(G42:H42)</f>
        <v>0</v>
      </c>
    </row>
    <row r="43" spans="1:9">
      <c r="A43" s="3"/>
      <c r="C43" s="3"/>
      <c r="G43" s="3"/>
      <c r="H43" s="3"/>
      <c r="I43" s="82">
        <f>SUM(I40:I42)</f>
        <v>0</v>
      </c>
    </row>
    <row r="44" spans="1:9">
      <c r="A44" s="3"/>
      <c r="C44" s="3"/>
      <c r="G44" s="3"/>
      <c r="H44" s="3"/>
      <c r="I44" s="2"/>
    </row>
    <row r="45" spans="1:9">
      <c r="A45" s="28" t="s">
        <v>14</v>
      </c>
      <c r="B45" s="150"/>
      <c r="C45" s="151"/>
      <c r="D45" s="151"/>
      <c r="E45" s="152"/>
      <c r="F45" s="34"/>
      <c r="G45" s="34"/>
      <c r="H45" s="34"/>
      <c r="I45" s="82"/>
    </row>
    <row r="46" spans="1:9">
      <c r="A46" s="3"/>
      <c r="B46" s="34"/>
      <c r="C46" s="34"/>
      <c r="D46" s="34"/>
      <c r="E46" s="34"/>
      <c r="F46" s="34"/>
      <c r="G46" s="34"/>
      <c r="H46" s="34"/>
      <c r="I46" s="82">
        <f>SUM(G46:H46)</f>
        <v>0</v>
      </c>
    </row>
    <row r="47" spans="1:9">
      <c r="A47" s="3"/>
      <c r="B47" s="34"/>
      <c r="C47" s="34"/>
      <c r="D47" s="34"/>
      <c r="E47" s="34"/>
      <c r="F47" s="34"/>
      <c r="G47" s="34"/>
      <c r="H47" s="34"/>
      <c r="I47" s="82">
        <f>SUM(G47:H47)</f>
        <v>0</v>
      </c>
    </row>
    <row r="48" spans="1:9">
      <c r="A48" s="3"/>
      <c r="B48" s="34"/>
      <c r="C48" s="34"/>
      <c r="D48" s="34"/>
      <c r="E48" s="34"/>
      <c r="F48" s="34"/>
      <c r="G48" s="34"/>
      <c r="H48" s="34"/>
      <c r="I48" s="82">
        <f>SUM(G48:H48)</f>
        <v>0</v>
      </c>
    </row>
    <row r="49" spans="1:9">
      <c r="A49" s="3"/>
      <c r="C49" s="3"/>
      <c r="G49" s="3"/>
      <c r="H49" s="3"/>
      <c r="I49" s="82">
        <f>SUM(I46:I48)</f>
        <v>0</v>
      </c>
    </row>
  </sheetData>
  <mergeCells count="12">
    <mergeCell ref="B45:E45"/>
    <mergeCell ref="F31:F32"/>
    <mergeCell ref="B39:E39"/>
    <mergeCell ref="G31:G32"/>
    <mergeCell ref="E31:E32"/>
    <mergeCell ref="B33:E33"/>
    <mergeCell ref="I31:I32"/>
    <mergeCell ref="H31:H32"/>
    <mergeCell ref="A31:A32"/>
    <mergeCell ref="B31:B32"/>
    <mergeCell ref="C31:C32"/>
    <mergeCell ref="D31:D32"/>
  </mergeCells>
  <phoneticPr fontId="41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C4" sqref="C4"/>
    </sheetView>
  </sheetViews>
  <sheetFormatPr defaultColWidth="9.109375" defaultRowHeight="15.6"/>
  <cols>
    <col min="1" max="1" width="6" style="4" customWidth="1"/>
    <col min="2" max="2" width="27" style="3" bestFit="1" customWidth="1"/>
    <col min="3" max="3" width="6.109375" style="4" customWidth="1"/>
    <col min="4" max="4" width="17.21875" style="3" customWidth="1"/>
    <col min="5" max="5" width="60.33203125" style="3" customWidth="1"/>
    <col min="6" max="6" width="16.109375" style="3" customWidth="1"/>
    <col min="7" max="8" width="6.77734375" style="9" customWidth="1"/>
    <col min="9" max="9" width="6.88671875" style="16" bestFit="1" customWidth="1"/>
    <col min="10" max="16384" width="9.109375" style="3"/>
  </cols>
  <sheetData>
    <row r="1" spans="1:9" ht="24.75" customHeight="1">
      <c r="A1" s="1" t="s">
        <v>61</v>
      </c>
    </row>
    <row r="2" spans="1:9" s="2" customFormat="1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>
      <c r="A3" s="28">
        <v>1</v>
      </c>
      <c r="B3" s="97" t="s">
        <v>121</v>
      </c>
      <c r="C3" s="96" t="s">
        <v>186</v>
      </c>
      <c r="D3" s="97" t="s">
        <v>124</v>
      </c>
      <c r="E3" s="21" t="s">
        <v>105</v>
      </c>
      <c r="F3" s="97" t="s">
        <v>86</v>
      </c>
      <c r="G3" s="111">
        <v>80</v>
      </c>
      <c r="H3" s="111">
        <v>84</v>
      </c>
      <c r="I3" s="112">
        <f>SUM(G3:H3)</f>
        <v>164</v>
      </c>
    </row>
    <row r="4" spans="1:9">
      <c r="A4" s="28">
        <v>2</v>
      </c>
      <c r="B4" s="43"/>
      <c r="C4" s="31"/>
      <c r="D4" s="43"/>
      <c r="E4"/>
      <c r="F4" s="43"/>
      <c r="G4" s="45"/>
      <c r="H4" s="45"/>
      <c r="I4" s="46">
        <f>SUM(G4:H4)</f>
        <v>0</v>
      </c>
    </row>
    <row r="5" spans="1:9">
      <c r="A5" s="28">
        <v>3</v>
      </c>
      <c r="B5" s="43"/>
      <c r="C5" s="31"/>
      <c r="D5" s="43"/>
      <c r="E5" s="43"/>
      <c r="F5" s="43"/>
      <c r="G5" s="45"/>
      <c r="H5" s="45"/>
      <c r="I5" s="46">
        <f>SUM(G5:H5)</f>
        <v>0</v>
      </c>
    </row>
    <row r="6" spans="1:9">
      <c r="A6" s="28">
        <v>4</v>
      </c>
      <c r="B6" s="48"/>
      <c r="C6" s="49"/>
      <c r="D6" s="50"/>
      <c r="E6" s="50"/>
      <c r="F6" s="50"/>
      <c r="G6" s="45"/>
      <c r="H6" s="45"/>
      <c r="I6" s="46">
        <f>SUM(G6:H6)</f>
        <v>0</v>
      </c>
    </row>
    <row r="7" spans="1:9">
      <c r="A7" s="28">
        <v>5</v>
      </c>
      <c r="B7" s="48"/>
      <c r="C7" s="49"/>
      <c r="D7" s="50"/>
      <c r="E7" s="50"/>
      <c r="F7" s="50"/>
      <c r="G7" s="45"/>
      <c r="H7" s="45"/>
      <c r="I7" s="46">
        <f>SUM(G7:H7)</f>
        <v>0</v>
      </c>
    </row>
    <row r="8" spans="1:9">
      <c r="A8" s="28">
        <v>6</v>
      </c>
      <c r="B8" s="44"/>
      <c r="C8" s="29"/>
      <c r="D8" s="50"/>
      <c r="E8" s="50"/>
      <c r="F8" s="51"/>
      <c r="G8" s="45"/>
      <c r="H8" s="45"/>
      <c r="I8" s="46">
        <f t="shared" ref="I8:I27" si="0">SUM(G8:H8)</f>
        <v>0</v>
      </c>
    </row>
    <row r="9" spans="1:9">
      <c r="A9" s="28">
        <v>7</v>
      </c>
      <c r="B9" s="44"/>
      <c r="C9" s="29"/>
      <c r="D9" s="50"/>
      <c r="E9" s="51"/>
      <c r="F9" s="51"/>
      <c r="G9" s="45"/>
      <c r="H9" s="45"/>
      <c r="I9" s="46">
        <f t="shared" si="0"/>
        <v>0</v>
      </c>
    </row>
    <row r="10" spans="1:9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si="0"/>
        <v>0</v>
      </c>
    </row>
    <row r="11" spans="1:9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ht="15">
      <c r="A28" s="3"/>
      <c r="C28" s="3"/>
      <c r="G28" s="3"/>
      <c r="H28" s="3"/>
      <c r="I28" s="3"/>
    </row>
    <row r="29" spans="1:9" ht="15">
      <c r="A29" s="3"/>
      <c r="C29" s="3"/>
      <c r="G29" s="3"/>
      <c r="H29" s="3"/>
      <c r="I29" s="3"/>
    </row>
    <row r="30" spans="1:9">
      <c r="A30" s="1" t="s">
        <v>70</v>
      </c>
      <c r="C30" s="3"/>
      <c r="G30" s="3"/>
      <c r="H30" s="3"/>
      <c r="I30" s="3"/>
    </row>
    <row r="31" spans="1:9" ht="15" customHeight="1">
      <c r="A31" s="143" t="s">
        <v>6</v>
      </c>
      <c r="B31" s="147" t="s">
        <v>72</v>
      </c>
      <c r="C31" s="143" t="s">
        <v>0</v>
      </c>
      <c r="D31" s="149"/>
      <c r="E31" s="153" t="s">
        <v>1</v>
      </c>
      <c r="F31" s="153"/>
      <c r="G31" s="145">
        <v>1</v>
      </c>
      <c r="H31" s="145">
        <v>2</v>
      </c>
      <c r="I31" s="143" t="s">
        <v>5</v>
      </c>
    </row>
    <row r="32" spans="1:9" ht="15" customHeight="1">
      <c r="A32" s="144"/>
      <c r="B32" s="148"/>
      <c r="C32" s="144"/>
      <c r="D32" s="146"/>
      <c r="E32" s="144"/>
      <c r="F32" s="144"/>
      <c r="G32" s="146"/>
      <c r="H32" s="146"/>
      <c r="I32" s="144"/>
    </row>
    <row r="33" spans="1:9">
      <c r="A33" s="28" t="s">
        <v>12</v>
      </c>
      <c r="B33" s="150"/>
      <c r="C33" s="151"/>
      <c r="D33" s="151"/>
      <c r="E33" s="152"/>
      <c r="F33" s="34"/>
      <c r="G33" s="34"/>
      <c r="H33" s="34"/>
      <c r="I33" s="82"/>
    </row>
    <row r="34" spans="1:9">
      <c r="A34" s="3"/>
      <c r="B34" s="34"/>
      <c r="C34" s="34"/>
      <c r="D34" s="34"/>
      <c r="E34" s="34"/>
      <c r="F34" s="34"/>
      <c r="G34" s="34"/>
      <c r="H34" s="34"/>
      <c r="I34" s="82">
        <f>SUM(G34:H34)</f>
        <v>0</v>
      </c>
    </row>
    <row r="35" spans="1:9">
      <c r="A35" s="3"/>
      <c r="B35" s="34"/>
      <c r="C35" s="34"/>
      <c r="D35" s="34"/>
      <c r="E35" s="34"/>
      <c r="F35" s="34"/>
      <c r="G35" s="34"/>
      <c r="H35" s="34"/>
      <c r="I35" s="82">
        <f>SUM(G35:H35)</f>
        <v>0</v>
      </c>
    </row>
    <row r="36" spans="1:9">
      <c r="A36" s="3"/>
      <c r="B36" s="34"/>
      <c r="C36" s="34"/>
      <c r="D36" s="34"/>
      <c r="E36" s="34"/>
      <c r="F36" s="34"/>
      <c r="G36" s="34"/>
      <c r="H36" s="34"/>
      <c r="I36" s="82">
        <f>SUM(G36:H36)</f>
        <v>0</v>
      </c>
    </row>
    <row r="37" spans="1:9">
      <c r="A37" s="3"/>
      <c r="C37" s="3"/>
      <c r="G37" s="3"/>
      <c r="H37" s="3"/>
      <c r="I37" s="82">
        <f>SUM(I34:I36)</f>
        <v>0</v>
      </c>
    </row>
    <row r="38" spans="1:9">
      <c r="A38" s="3"/>
      <c r="C38" s="3"/>
      <c r="G38" s="3"/>
      <c r="H38" s="3"/>
      <c r="I38" s="2"/>
    </row>
    <row r="39" spans="1:9">
      <c r="A39" s="28" t="s">
        <v>13</v>
      </c>
      <c r="B39" s="150"/>
      <c r="C39" s="151"/>
      <c r="D39" s="151"/>
      <c r="E39" s="152"/>
      <c r="F39" s="34"/>
      <c r="G39" s="34"/>
      <c r="H39" s="34"/>
      <c r="I39" s="82"/>
    </row>
    <row r="40" spans="1:9">
      <c r="A40" s="3"/>
      <c r="B40" s="34"/>
      <c r="C40" s="34"/>
      <c r="D40" s="34"/>
      <c r="E40" s="34"/>
      <c r="F40" s="34"/>
      <c r="G40" s="34"/>
      <c r="H40" s="34"/>
      <c r="I40" s="82">
        <f>SUM(G40:H40)</f>
        <v>0</v>
      </c>
    </row>
    <row r="41" spans="1:9">
      <c r="A41" s="3"/>
      <c r="B41" s="34"/>
      <c r="C41" s="34"/>
      <c r="D41" s="34"/>
      <c r="E41" s="34"/>
      <c r="F41" s="34"/>
      <c r="G41" s="34"/>
      <c r="H41" s="34"/>
      <c r="I41" s="82">
        <f>SUM(G41:H41)</f>
        <v>0</v>
      </c>
    </row>
    <row r="42" spans="1:9">
      <c r="A42" s="3"/>
      <c r="B42" s="34"/>
      <c r="C42" s="34"/>
      <c r="D42" s="34"/>
      <c r="E42" s="34"/>
      <c r="F42" s="34"/>
      <c r="G42" s="34"/>
      <c r="H42" s="34"/>
      <c r="I42" s="82">
        <f>SUM(G42:H42)</f>
        <v>0</v>
      </c>
    </row>
    <row r="43" spans="1:9">
      <c r="A43" s="3"/>
      <c r="C43" s="3"/>
      <c r="G43" s="3"/>
      <c r="H43" s="3"/>
      <c r="I43" s="82">
        <f>SUM(I40:I42)</f>
        <v>0</v>
      </c>
    </row>
    <row r="44" spans="1:9">
      <c r="A44" s="3"/>
      <c r="C44" s="3"/>
      <c r="G44" s="3"/>
      <c r="H44" s="3"/>
      <c r="I44" s="2"/>
    </row>
    <row r="45" spans="1:9">
      <c r="A45" s="28" t="s">
        <v>14</v>
      </c>
      <c r="B45" s="150"/>
      <c r="C45" s="151"/>
      <c r="D45" s="151"/>
      <c r="E45" s="152"/>
      <c r="F45" s="34"/>
      <c r="G45" s="34"/>
      <c r="H45" s="34"/>
      <c r="I45" s="82"/>
    </row>
    <row r="46" spans="1:9">
      <c r="A46" s="3"/>
      <c r="B46" s="34"/>
      <c r="C46" s="34"/>
      <c r="D46" s="34"/>
      <c r="E46" s="34"/>
      <c r="F46" s="34"/>
      <c r="G46" s="34"/>
      <c r="H46" s="34"/>
      <c r="I46" s="82">
        <f>SUM(G46:H46)</f>
        <v>0</v>
      </c>
    </row>
    <row r="47" spans="1:9">
      <c r="A47" s="3"/>
      <c r="B47" s="34"/>
      <c r="C47" s="34"/>
      <c r="D47" s="34"/>
      <c r="E47" s="34"/>
      <c r="F47" s="34"/>
      <c r="G47" s="34"/>
      <c r="H47" s="34"/>
      <c r="I47" s="82">
        <f>SUM(G47:H47)</f>
        <v>0</v>
      </c>
    </row>
    <row r="48" spans="1:9">
      <c r="A48" s="3"/>
      <c r="B48" s="34"/>
      <c r="C48" s="34"/>
      <c r="D48" s="34"/>
      <c r="E48" s="34"/>
      <c r="F48" s="34"/>
      <c r="G48" s="34"/>
      <c r="H48" s="34"/>
      <c r="I48" s="82">
        <f>SUM(G48:H48)</f>
        <v>0</v>
      </c>
    </row>
    <row r="49" spans="9:9" s="3" customFormat="1">
      <c r="I49" s="82">
        <f>SUM(I46:I48)</f>
        <v>0</v>
      </c>
    </row>
  </sheetData>
  <mergeCells count="12">
    <mergeCell ref="B45:E45"/>
    <mergeCell ref="F31:F32"/>
    <mergeCell ref="B39:E39"/>
    <mergeCell ref="G31:G32"/>
    <mergeCell ref="E31:E32"/>
    <mergeCell ref="B33:E33"/>
    <mergeCell ref="I31:I32"/>
    <mergeCell ref="H31:H32"/>
    <mergeCell ref="A31:A32"/>
    <mergeCell ref="B31:B32"/>
    <mergeCell ref="C31:C32"/>
    <mergeCell ref="D31:D32"/>
  </mergeCells>
  <phoneticPr fontId="41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N36" sqref="N36"/>
    </sheetView>
  </sheetViews>
  <sheetFormatPr defaultColWidth="9.109375" defaultRowHeight="15"/>
  <cols>
    <col min="1" max="1" width="6" style="4" customWidth="1"/>
    <col min="2" max="2" width="27" style="3" customWidth="1"/>
    <col min="3" max="3" width="10.6640625" style="4" bestFit="1" customWidth="1"/>
    <col min="4" max="4" width="17.21875" style="3" customWidth="1"/>
    <col min="5" max="5" width="60.109375" style="3" customWidth="1"/>
    <col min="6" max="6" width="16.109375" style="11" bestFit="1" customWidth="1"/>
    <col min="7" max="8" width="6.77734375" style="9" customWidth="1"/>
    <col min="9" max="9" width="6.88671875" style="3" bestFit="1" customWidth="1"/>
    <col min="10" max="16384" width="9.109375" style="3"/>
  </cols>
  <sheetData>
    <row r="1" spans="1:10" ht="24.75" customHeight="1">
      <c r="A1" s="12" t="s">
        <v>18</v>
      </c>
    </row>
    <row r="2" spans="1:10" s="2" customFormat="1" ht="15.6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6">
      <c r="A3" s="28">
        <v>1</v>
      </c>
      <c r="B3" s="91" t="s">
        <v>108</v>
      </c>
      <c r="C3" s="91" t="s">
        <v>109</v>
      </c>
      <c r="D3" s="91" t="s">
        <v>106</v>
      </c>
      <c r="E3" s="91" t="s">
        <v>110</v>
      </c>
      <c r="F3" s="109" t="s">
        <v>86</v>
      </c>
      <c r="G3" s="111">
        <v>73</v>
      </c>
      <c r="H3" s="111">
        <v>73</v>
      </c>
      <c r="I3" s="112">
        <f t="shared" ref="I3:I8" si="0">SUM(G3:H3)</f>
        <v>146</v>
      </c>
    </row>
    <row r="4" spans="1:10" ht="15.6">
      <c r="A4" s="28">
        <v>2</v>
      </c>
      <c r="B4" s="91" t="s">
        <v>88</v>
      </c>
      <c r="C4" s="113" t="s">
        <v>90</v>
      </c>
      <c r="D4" s="92" t="s">
        <v>87</v>
      </c>
      <c r="E4" s="91" t="s">
        <v>91</v>
      </c>
      <c r="F4" s="109" t="s">
        <v>86</v>
      </c>
      <c r="G4" s="111">
        <v>67</v>
      </c>
      <c r="H4" s="111">
        <v>68</v>
      </c>
      <c r="I4" s="112">
        <f t="shared" si="0"/>
        <v>135</v>
      </c>
      <c r="J4" s="4"/>
    </row>
    <row r="5" spans="1:10" ht="15.6">
      <c r="A5" s="28">
        <v>3</v>
      </c>
      <c r="B5" s="114" t="s">
        <v>163</v>
      </c>
      <c r="C5" s="91" t="s">
        <v>166</v>
      </c>
      <c r="D5" s="92" t="s">
        <v>141</v>
      </c>
      <c r="E5" s="109" t="s">
        <v>149</v>
      </c>
      <c r="F5" s="109" t="s">
        <v>86</v>
      </c>
      <c r="G5" s="111">
        <v>65</v>
      </c>
      <c r="H5" s="111">
        <v>67</v>
      </c>
      <c r="I5" s="112">
        <f t="shared" si="0"/>
        <v>132</v>
      </c>
      <c r="J5" s="4"/>
    </row>
    <row r="6" spans="1:10" ht="15.6">
      <c r="A6" s="28">
        <v>4</v>
      </c>
      <c r="B6" t="s">
        <v>89</v>
      </c>
      <c r="C6" s="71" t="s">
        <v>92</v>
      </c>
      <c r="D6" s="48" t="s">
        <v>87</v>
      </c>
      <c r="E6" s="51" t="s">
        <v>91</v>
      </c>
      <c r="F6" s="50" t="s">
        <v>86</v>
      </c>
      <c r="G6" s="45">
        <v>65</v>
      </c>
      <c r="H6" s="45">
        <v>65</v>
      </c>
      <c r="I6" s="46">
        <f t="shared" si="0"/>
        <v>130</v>
      </c>
    </row>
    <row r="7" spans="1:10" ht="15.6">
      <c r="A7" s="28">
        <v>5</v>
      </c>
      <c r="B7" t="s">
        <v>164</v>
      </c>
      <c r="C7" t="s">
        <v>167</v>
      </c>
      <c r="D7" s="48" t="s">
        <v>141</v>
      </c>
      <c r="E7" s="50" t="s">
        <v>149</v>
      </c>
      <c r="F7" s="50" t="s">
        <v>86</v>
      </c>
      <c r="G7" s="45">
        <v>63</v>
      </c>
      <c r="H7" s="45">
        <v>55</v>
      </c>
      <c r="I7" s="46">
        <f t="shared" si="0"/>
        <v>118</v>
      </c>
    </row>
    <row r="8" spans="1:10" ht="15.6">
      <c r="A8" s="28">
        <v>6</v>
      </c>
      <c r="B8" t="s">
        <v>162</v>
      </c>
      <c r="C8" t="s">
        <v>165</v>
      </c>
      <c r="D8" s="48" t="s">
        <v>141</v>
      </c>
      <c r="E8" s="50" t="s">
        <v>149</v>
      </c>
      <c r="F8" s="50" t="s">
        <v>86</v>
      </c>
      <c r="G8" s="45">
        <v>32</v>
      </c>
      <c r="H8" s="45">
        <v>36</v>
      </c>
      <c r="I8" s="46">
        <f t="shared" si="0"/>
        <v>68</v>
      </c>
    </row>
    <row r="9" spans="1:10" ht="15.6">
      <c r="A9" s="28">
        <v>7</v>
      </c>
      <c r="B9" s="48"/>
      <c r="C9" s="49"/>
      <c r="D9" s="48"/>
      <c r="E9" s="33"/>
      <c r="F9" s="50"/>
      <c r="G9" s="45"/>
      <c r="H9" s="45"/>
      <c r="I9" s="46">
        <f t="shared" ref="I9:I27" si="1">SUM(G9:H9)</f>
        <v>0</v>
      </c>
      <c r="J9" s="4"/>
    </row>
    <row r="10" spans="1:10" ht="15.6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1"/>
        <v>0</v>
      </c>
    </row>
    <row r="11" spans="1:10" ht="15.6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1"/>
        <v>0</v>
      </c>
    </row>
    <row r="12" spans="1:10" ht="15.6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1"/>
        <v>0</v>
      </c>
    </row>
    <row r="13" spans="1:10" ht="15.6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1"/>
        <v>0</v>
      </c>
    </row>
    <row r="14" spans="1:10" ht="15.6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1"/>
        <v>0</v>
      </c>
    </row>
    <row r="15" spans="1:10" ht="15.6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1"/>
        <v>0</v>
      </c>
    </row>
    <row r="16" spans="1:10" ht="15.6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1"/>
        <v>0</v>
      </c>
    </row>
    <row r="17" spans="1:9" ht="15.6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1"/>
        <v>0</v>
      </c>
    </row>
    <row r="18" spans="1:9" ht="15.6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1"/>
        <v>0</v>
      </c>
    </row>
    <row r="19" spans="1:9" ht="15.6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1"/>
        <v>0</v>
      </c>
    </row>
    <row r="20" spans="1:9" ht="15.6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1"/>
        <v>0</v>
      </c>
    </row>
    <row r="21" spans="1:9" ht="15.6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1"/>
        <v>0</v>
      </c>
    </row>
    <row r="22" spans="1:9" ht="15.6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1"/>
        <v>0</v>
      </c>
    </row>
    <row r="23" spans="1:9" ht="15.6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1"/>
        <v>0</v>
      </c>
    </row>
    <row r="24" spans="1:9" ht="15.6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1"/>
        <v>0</v>
      </c>
    </row>
    <row r="25" spans="1:9" ht="15.6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1"/>
        <v>0</v>
      </c>
    </row>
    <row r="26" spans="1:9" ht="15.6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1"/>
        <v>0</v>
      </c>
    </row>
    <row r="27" spans="1:9" ht="15.6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1"/>
        <v>0</v>
      </c>
    </row>
    <row r="30" spans="1:9" ht="15.6">
      <c r="A30" s="12" t="s">
        <v>50</v>
      </c>
    </row>
    <row r="31" spans="1:9" ht="15" customHeight="1">
      <c r="A31" s="143" t="s">
        <v>6</v>
      </c>
      <c r="B31" s="147" t="s">
        <v>72</v>
      </c>
      <c r="C31" s="143" t="s">
        <v>0</v>
      </c>
      <c r="D31" s="149"/>
      <c r="E31" s="153" t="s">
        <v>1</v>
      </c>
      <c r="F31" s="153"/>
      <c r="G31" s="145">
        <v>1</v>
      </c>
      <c r="H31" s="145">
        <v>2</v>
      </c>
      <c r="I31" s="143" t="s">
        <v>5</v>
      </c>
    </row>
    <row r="32" spans="1:9" ht="15" customHeight="1">
      <c r="A32" s="144"/>
      <c r="B32" s="148"/>
      <c r="C32" s="144"/>
      <c r="D32" s="146"/>
      <c r="E32" s="144"/>
      <c r="F32" s="144"/>
      <c r="G32" s="146"/>
      <c r="H32" s="146"/>
      <c r="I32" s="144"/>
    </row>
    <row r="33" spans="1:9" ht="15.6">
      <c r="A33" s="28" t="s">
        <v>12</v>
      </c>
      <c r="B33" s="150"/>
      <c r="C33" s="151"/>
      <c r="D33" s="151"/>
      <c r="E33" s="152"/>
      <c r="F33" s="34"/>
      <c r="G33" s="34"/>
      <c r="H33" s="34"/>
      <c r="I33" s="82"/>
    </row>
    <row r="34" spans="1:9" ht="15.6">
      <c r="A34" s="3"/>
      <c r="B34" s="91" t="s">
        <v>108</v>
      </c>
      <c r="C34" s="91" t="s">
        <v>109</v>
      </c>
      <c r="D34" s="91" t="s">
        <v>106</v>
      </c>
      <c r="E34" s="91" t="s">
        <v>110</v>
      </c>
      <c r="F34" s="109" t="s">
        <v>86</v>
      </c>
      <c r="G34" s="111">
        <v>73</v>
      </c>
      <c r="H34" s="111">
        <v>73</v>
      </c>
      <c r="I34" s="112">
        <f>SUM(G34:H34)</f>
        <v>146</v>
      </c>
    </row>
    <row r="35" spans="1:9" ht="15.6">
      <c r="A35" s="3"/>
      <c r="B35" s="91" t="s">
        <v>88</v>
      </c>
      <c r="C35" s="113" t="s">
        <v>90</v>
      </c>
      <c r="D35" s="92" t="s">
        <v>87</v>
      </c>
      <c r="E35" s="91" t="s">
        <v>91</v>
      </c>
      <c r="F35" s="109" t="s">
        <v>86</v>
      </c>
      <c r="G35" s="111">
        <v>67</v>
      </c>
      <c r="H35" s="111">
        <v>68</v>
      </c>
      <c r="I35" s="112">
        <f>SUM(G35:H35)</f>
        <v>135</v>
      </c>
    </row>
    <row r="36" spans="1:9" ht="15.6">
      <c r="A36" s="3"/>
      <c r="B36" s="114" t="s">
        <v>163</v>
      </c>
      <c r="C36" s="91" t="s">
        <v>166</v>
      </c>
      <c r="D36" s="92" t="s">
        <v>141</v>
      </c>
      <c r="E36" s="109" t="s">
        <v>149</v>
      </c>
      <c r="F36" s="109" t="s">
        <v>86</v>
      </c>
      <c r="G36" s="111">
        <v>65</v>
      </c>
      <c r="H36" s="111">
        <v>67</v>
      </c>
      <c r="I36" s="112">
        <f>SUM(G36:H36)</f>
        <v>132</v>
      </c>
    </row>
    <row r="37" spans="1:9" ht="15.6">
      <c r="A37" s="3"/>
      <c r="C37" s="3"/>
      <c r="F37" s="3"/>
      <c r="G37" s="3"/>
      <c r="H37" s="3"/>
      <c r="I37" s="82">
        <f>SUM(I34:I36)</f>
        <v>413</v>
      </c>
    </row>
    <row r="38" spans="1:9" ht="15.6">
      <c r="A38" s="3"/>
      <c r="C38" s="3"/>
      <c r="F38" s="3"/>
      <c r="G38" s="3"/>
      <c r="H38" s="3"/>
      <c r="I38" s="2"/>
    </row>
    <row r="39" spans="1:9" ht="15.6">
      <c r="A39" s="28" t="s">
        <v>13</v>
      </c>
      <c r="B39" s="150"/>
      <c r="C39" s="151"/>
      <c r="D39" s="151"/>
      <c r="E39" s="152"/>
      <c r="F39" s="34"/>
      <c r="G39" s="34"/>
      <c r="H39" s="34"/>
      <c r="I39" s="82"/>
    </row>
    <row r="40" spans="1:9" ht="15.6">
      <c r="A40" s="3"/>
      <c r="B40" s="34"/>
      <c r="C40" s="34"/>
      <c r="D40" s="34"/>
      <c r="E40" s="34"/>
      <c r="F40" s="34"/>
      <c r="G40" s="34"/>
      <c r="H40" s="34"/>
      <c r="I40" s="82">
        <f>SUM(G40:H40)</f>
        <v>0</v>
      </c>
    </row>
    <row r="41" spans="1:9" ht="15.6">
      <c r="A41" s="3"/>
      <c r="B41" s="34"/>
      <c r="C41" s="34"/>
      <c r="D41" s="34"/>
      <c r="E41" s="34"/>
      <c r="F41" s="34"/>
      <c r="G41" s="34"/>
      <c r="H41" s="34"/>
      <c r="I41" s="82">
        <f>SUM(G41:H41)</f>
        <v>0</v>
      </c>
    </row>
    <row r="42" spans="1:9" ht="15.6">
      <c r="A42" s="3"/>
      <c r="B42" s="34"/>
      <c r="C42" s="34">
        <v>6</v>
      </c>
      <c r="D42" s="34"/>
      <c r="E42" s="34"/>
      <c r="F42" s="34"/>
      <c r="G42" s="34"/>
      <c r="H42" s="34"/>
      <c r="I42" s="82">
        <f>SUM(G42:H42)</f>
        <v>0</v>
      </c>
    </row>
    <row r="43" spans="1:9" ht="15.6">
      <c r="A43" s="3"/>
      <c r="C43" s="3"/>
      <c r="F43" s="3"/>
      <c r="G43" s="3"/>
      <c r="H43" s="3"/>
      <c r="I43" s="82">
        <f>SUM(I40:I42)</f>
        <v>0</v>
      </c>
    </row>
    <row r="44" spans="1:9" ht="15.6">
      <c r="A44" s="3"/>
      <c r="C44" s="3"/>
      <c r="F44" s="3"/>
      <c r="G44" s="3"/>
      <c r="H44" s="3"/>
      <c r="I44" s="2"/>
    </row>
    <row r="45" spans="1:9" ht="15.6">
      <c r="A45" s="28" t="s">
        <v>14</v>
      </c>
      <c r="B45" s="150"/>
      <c r="C45" s="151"/>
      <c r="D45" s="151"/>
      <c r="E45" s="152"/>
      <c r="F45" s="34"/>
      <c r="G45" s="34"/>
      <c r="H45" s="34"/>
      <c r="I45" s="82"/>
    </row>
    <row r="46" spans="1:9" ht="15.6">
      <c r="A46" s="3"/>
      <c r="B46" s="34"/>
      <c r="C46" s="34"/>
      <c r="D46" s="34"/>
      <c r="E46" s="34"/>
      <c r="F46" s="34"/>
      <c r="G46" s="34"/>
      <c r="H46" s="34"/>
      <c r="I46" s="82">
        <f>SUM(G46:H46)</f>
        <v>0</v>
      </c>
    </row>
    <row r="47" spans="1:9" ht="15.6">
      <c r="A47" s="3"/>
      <c r="B47" s="34"/>
      <c r="C47" s="34"/>
      <c r="D47" s="34"/>
      <c r="E47" s="34"/>
      <c r="F47" s="34"/>
      <c r="G47" s="34"/>
      <c r="H47" s="34"/>
      <c r="I47" s="82">
        <f>SUM(G47:H47)</f>
        <v>0</v>
      </c>
    </row>
    <row r="48" spans="1:9" ht="15.6">
      <c r="A48" s="3"/>
      <c r="B48" s="34"/>
      <c r="C48" s="34"/>
      <c r="D48" s="34"/>
      <c r="E48" s="34"/>
      <c r="F48" s="34"/>
      <c r="G48" s="34"/>
      <c r="H48" s="34"/>
      <c r="I48" s="82">
        <f>SUM(G48:H48)</f>
        <v>0</v>
      </c>
    </row>
    <row r="49" spans="1:9" ht="15.6">
      <c r="A49" s="3"/>
      <c r="C49" s="3"/>
      <c r="F49" s="3"/>
      <c r="G49" s="3"/>
      <c r="H49" s="3"/>
      <c r="I49" s="82">
        <f>SUM(I46:I48)</f>
        <v>0</v>
      </c>
    </row>
  </sheetData>
  <mergeCells count="12">
    <mergeCell ref="B45:E45"/>
    <mergeCell ref="F31:F32"/>
    <mergeCell ref="B39:E39"/>
    <mergeCell ref="G31:G32"/>
    <mergeCell ref="E31:E32"/>
    <mergeCell ref="B33:E33"/>
    <mergeCell ref="I31:I32"/>
    <mergeCell ref="H31:H32"/>
    <mergeCell ref="A31:A32"/>
    <mergeCell ref="B31:B32"/>
    <mergeCell ref="C31:C32"/>
    <mergeCell ref="D31:D32"/>
  </mergeCells>
  <phoneticPr fontId="41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34" sqref="B34:I36"/>
    </sheetView>
  </sheetViews>
  <sheetFormatPr defaultColWidth="9.109375" defaultRowHeight="15"/>
  <cols>
    <col min="1" max="1" width="6" style="4" customWidth="1"/>
    <col min="2" max="2" width="27" style="3" customWidth="1"/>
    <col min="3" max="3" width="6.109375" style="4" customWidth="1"/>
    <col min="4" max="4" width="17.21875" style="3" customWidth="1"/>
    <col min="5" max="5" width="64.88671875" style="3" customWidth="1"/>
    <col min="6" max="6" width="16.109375" style="11" bestFit="1" customWidth="1"/>
    <col min="7" max="8" width="6.77734375" style="9" customWidth="1"/>
    <col min="9" max="9" width="6.88671875" style="3" bestFit="1" customWidth="1"/>
    <col min="10" max="16384" width="9.109375" style="3"/>
  </cols>
  <sheetData>
    <row r="1" spans="1:10" ht="24.75" customHeight="1">
      <c r="A1" s="12" t="s">
        <v>19</v>
      </c>
    </row>
    <row r="2" spans="1:10" s="2" customFormat="1" ht="15.6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6">
      <c r="A3" s="125">
        <v>1</v>
      </c>
      <c r="B3" s="110" t="s">
        <v>168</v>
      </c>
      <c r="C3" s="96" t="s">
        <v>188</v>
      </c>
      <c r="D3" s="92" t="s">
        <v>106</v>
      </c>
      <c r="E3" s="110" t="s">
        <v>172</v>
      </c>
      <c r="F3" s="109" t="s">
        <v>86</v>
      </c>
      <c r="G3" s="111">
        <v>85</v>
      </c>
      <c r="H3" s="111">
        <v>91</v>
      </c>
      <c r="I3" s="112">
        <f t="shared" ref="I3:I14" si="0">SUM(G3:H3)</f>
        <v>176</v>
      </c>
      <c r="J3" s="3">
        <v>15</v>
      </c>
    </row>
    <row r="4" spans="1:10" ht="15.6">
      <c r="A4" s="125">
        <v>2</v>
      </c>
      <c r="B4" s="91" t="s">
        <v>127</v>
      </c>
      <c r="C4" s="113" t="s">
        <v>185</v>
      </c>
      <c r="D4" s="92" t="s">
        <v>124</v>
      </c>
      <c r="E4" s="21" t="s">
        <v>105</v>
      </c>
      <c r="F4" s="109" t="s">
        <v>86</v>
      </c>
      <c r="G4" s="111">
        <v>80</v>
      </c>
      <c r="H4" s="111">
        <v>85</v>
      </c>
      <c r="I4" s="112">
        <f t="shared" si="0"/>
        <v>165</v>
      </c>
      <c r="J4" s="4"/>
    </row>
    <row r="5" spans="1:10" ht="15.6">
      <c r="A5" s="125">
        <v>3</v>
      </c>
      <c r="B5" s="126" t="s">
        <v>171</v>
      </c>
      <c r="C5" s="113" t="s">
        <v>189</v>
      </c>
      <c r="D5" s="92" t="s">
        <v>106</v>
      </c>
      <c r="E5" s="109" t="s">
        <v>173</v>
      </c>
      <c r="F5" s="109" t="s">
        <v>86</v>
      </c>
      <c r="G5" s="111">
        <v>81</v>
      </c>
      <c r="H5" s="111">
        <v>80</v>
      </c>
      <c r="I5" s="112">
        <f t="shared" si="0"/>
        <v>161</v>
      </c>
      <c r="J5" s="4"/>
    </row>
    <row r="6" spans="1:10" ht="15.6">
      <c r="A6" s="28">
        <v>4</v>
      </c>
      <c r="B6" s="118" t="s">
        <v>125</v>
      </c>
      <c r="C6" s="115" t="s">
        <v>183</v>
      </c>
      <c r="D6" s="116" t="s">
        <v>124</v>
      </c>
      <c r="E6" s="118" t="s">
        <v>105</v>
      </c>
      <c r="F6" s="117" t="s">
        <v>86</v>
      </c>
      <c r="G6" s="45">
        <v>77</v>
      </c>
      <c r="H6" s="45">
        <v>74</v>
      </c>
      <c r="I6" s="46">
        <f t="shared" si="0"/>
        <v>151</v>
      </c>
    </row>
    <row r="7" spans="1:10" ht="15.6">
      <c r="A7" s="28">
        <v>5</v>
      </c>
      <c r="B7" s="118" t="s">
        <v>95</v>
      </c>
      <c r="C7" s="119" t="s">
        <v>96</v>
      </c>
      <c r="D7" s="116" t="s">
        <v>87</v>
      </c>
      <c r="E7" s="120" t="s">
        <v>85</v>
      </c>
      <c r="F7" s="117" t="s">
        <v>86</v>
      </c>
      <c r="G7" s="45">
        <v>74</v>
      </c>
      <c r="H7" s="45">
        <v>76</v>
      </c>
      <c r="I7" s="46">
        <f t="shared" si="0"/>
        <v>150</v>
      </c>
    </row>
    <row r="8" spans="1:10" ht="15.6">
      <c r="A8" s="28">
        <v>6</v>
      </c>
      <c r="B8" s="118" t="s">
        <v>126</v>
      </c>
      <c r="C8" s="119" t="s">
        <v>184</v>
      </c>
      <c r="D8" s="116" t="s">
        <v>124</v>
      </c>
      <c r="E8" s="118" t="s">
        <v>105</v>
      </c>
      <c r="F8" s="117" t="s">
        <v>86</v>
      </c>
      <c r="G8" s="45">
        <v>78</v>
      </c>
      <c r="H8" s="45">
        <v>72</v>
      </c>
      <c r="I8" s="46">
        <f t="shared" si="0"/>
        <v>150</v>
      </c>
    </row>
    <row r="9" spans="1:10" ht="15.6">
      <c r="A9" s="28">
        <v>7</v>
      </c>
      <c r="B9" s="116" t="s">
        <v>148</v>
      </c>
      <c r="C9" s="119" t="s">
        <v>150</v>
      </c>
      <c r="D9" s="116" t="s">
        <v>151</v>
      </c>
      <c r="E9" s="117" t="s">
        <v>152</v>
      </c>
      <c r="F9" s="117" t="s">
        <v>86</v>
      </c>
      <c r="G9" s="45">
        <v>44</v>
      </c>
      <c r="H9" s="45">
        <v>53</v>
      </c>
      <c r="I9" s="46">
        <f t="shared" si="0"/>
        <v>97</v>
      </c>
      <c r="J9" s="4"/>
    </row>
    <row r="10" spans="1:10" ht="15.6">
      <c r="A10" s="28">
        <v>8</v>
      </c>
      <c r="B10" s="116" t="s">
        <v>155</v>
      </c>
      <c r="C10" s="119" t="s">
        <v>156</v>
      </c>
      <c r="D10" s="116" t="s">
        <v>151</v>
      </c>
      <c r="E10" s="117" t="s">
        <v>152</v>
      </c>
      <c r="F10" s="117" t="s">
        <v>86</v>
      </c>
      <c r="G10" s="45">
        <v>44</v>
      </c>
      <c r="H10" s="45">
        <v>42</v>
      </c>
      <c r="I10" s="46">
        <f t="shared" si="0"/>
        <v>86</v>
      </c>
    </row>
    <row r="11" spans="1:10" ht="15.6">
      <c r="A11" s="28">
        <v>9</v>
      </c>
      <c r="B11" s="116" t="s">
        <v>153</v>
      </c>
      <c r="C11" s="119" t="s">
        <v>154</v>
      </c>
      <c r="D11" s="116" t="s">
        <v>151</v>
      </c>
      <c r="E11" s="117" t="s">
        <v>152</v>
      </c>
      <c r="F11" s="117" t="s">
        <v>86</v>
      </c>
      <c r="G11" s="45">
        <v>46</v>
      </c>
      <c r="H11" s="45">
        <v>33</v>
      </c>
      <c r="I11" s="46">
        <f t="shared" si="0"/>
        <v>79</v>
      </c>
    </row>
    <row r="12" spans="1:10" ht="15.6">
      <c r="A12" s="28">
        <v>10</v>
      </c>
      <c r="B12" s="121"/>
      <c r="C12" s="122"/>
      <c r="D12" s="121"/>
      <c r="E12" s="123"/>
      <c r="F12" s="124"/>
      <c r="G12" s="101"/>
      <c r="H12" s="101"/>
      <c r="I12" s="46">
        <f t="shared" si="0"/>
        <v>0</v>
      </c>
    </row>
    <row r="13" spans="1:10" ht="15.6">
      <c r="A13" s="28">
        <v>11</v>
      </c>
      <c r="B13" s="121"/>
      <c r="C13" s="122"/>
      <c r="D13" s="121"/>
      <c r="E13" s="124"/>
      <c r="F13" s="124"/>
      <c r="G13" s="101"/>
      <c r="H13" s="101"/>
      <c r="I13" s="46">
        <f t="shared" si="0"/>
        <v>0</v>
      </c>
    </row>
    <row r="14" spans="1:10" ht="15.6">
      <c r="A14" s="28">
        <v>12</v>
      </c>
      <c r="B14" s="121"/>
      <c r="C14" s="122"/>
      <c r="D14" s="121"/>
      <c r="E14" s="124"/>
      <c r="F14" s="124"/>
      <c r="G14" s="101"/>
      <c r="H14" s="101"/>
      <c r="I14" s="46">
        <f t="shared" si="0"/>
        <v>0</v>
      </c>
    </row>
    <row r="15" spans="1:10" ht="15.6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ref="I15:I27" si="1">SUM(G15:H15)</f>
        <v>0</v>
      </c>
    </row>
    <row r="16" spans="1:10" ht="15.6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1"/>
        <v>0</v>
      </c>
    </row>
    <row r="17" spans="1:9" ht="15.6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1"/>
        <v>0</v>
      </c>
    </row>
    <row r="18" spans="1:9" ht="15.6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1"/>
        <v>0</v>
      </c>
    </row>
    <row r="19" spans="1:9" ht="15.6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1"/>
        <v>0</v>
      </c>
    </row>
    <row r="20" spans="1:9" ht="15.6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1"/>
        <v>0</v>
      </c>
    </row>
    <row r="21" spans="1:9" ht="15.6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1"/>
        <v>0</v>
      </c>
    </row>
    <row r="22" spans="1:9" ht="15.6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1"/>
        <v>0</v>
      </c>
    </row>
    <row r="23" spans="1:9" ht="15.6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1"/>
        <v>0</v>
      </c>
    </row>
    <row r="24" spans="1:9" ht="15.6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1"/>
        <v>0</v>
      </c>
    </row>
    <row r="25" spans="1:9" ht="15.6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1"/>
        <v>0</v>
      </c>
    </row>
    <row r="26" spans="1:9" ht="15.6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1"/>
        <v>0</v>
      </c>
    </row>
    <row r="27" spans="1:9" ht="15.6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1"/>
        <v>0</v>
      </c>
    </row>
    <row r="30" spans="1:9" ht="15.6">
      <c r="A30" s="12" t="s">
        <v>51</v>
      </c>
    </row>
    <row r="31" spans="1:9" ht="15" customHeight="1">
      <c r="A31" s="143" t="s">
        <v>6</v>
      </c>
      <c r="B31" s="147" t="s">
        <v>72</v>
      </c>
      <c r="C31" s="143" t="s">
        <v>0</v>
      </c>
      <c r="D31" s="149"/>
      <c r="E31" s="153" t="s">
        <v>1</v>
      </c>
      <c r="F31" s="153"/>
      <c r="G31" s="145">
        <v>1</v>
      </c>
      <c r="H31" s="145">
        <v>2</v>
      </c>
      <c r="I31" s="143" t="s">
        <v>5</v>
      </c>
    </row>
    <row r="32" spans="1:9" ht="15" customHeight="1">
      <c r="A32" s="144"/>
      <c r="B32" s="148"/>
      <c r="C32" s="144"/>
      <c r="D32" s="146"/>
      <c r="E32" s="144"/>
      <c r="F32" s="144"/>
      <c r="G32" s="146"/>
      <c r="H32" s="146"/>
      <c r="I32" s="144"/>
    </row>
    <row r="33" spans="1:9" ht="15.6">
      <c r="A33" s="28" t="s">
        <v>12</v>
      </c>
      <c r="B33" s="150"/>
      <c r="C33" s="151"/>
      <c r="D33" s="151"/>
      <c r="E33" s="152"/>
      <c r="F33" s="34"/>
      <c r="G33" s="34"/>
      <c r="H33" s="34"/>
      <c r="I33" s="82"/>
    </row>
    <row r="34" spans="1:9" ht="15.6">
      <c r="A34" s="3"/>
      <c r="B34" s="110" t="s">
        <v>168</v>
      </c>
      <c r="C34" s="96" t="s">
        <v>188</v>
      </c>
      <c r="D34" s="92" t="s">
        <v>106</v>
      </c>
      <c r="E34" s="110" t="s">
        <v>172</v>
      </c>
      <c r="F34" s="109" t="s">
        <v>86</v>
      </c>
      <c r="G34" s="111">
        <v>85</v>
      </c>
      <c r="H34" s="111">
        <v>91</v>
      </c>
      <c r="I34" s="112">
        <f>SUM(G34:H34)</f>
        <v>176</v>
      </c>
    </row>
    <row r="35" spans="1:9" ht="15.6">
      <c r="A35" s="3"/>
      <c r="B35" s="91" t="s">
        <v>127</v>
      </c>
      <c r="C35" s="113" t="s">
        <v>185</v>
      </c>
      <c r="D35" s="92" t="s">
        <v>124</v>
      </c>
      <c r="E35" s="21" t="s">
        <v>105</v>
      </c>
      <c r="F35" s="109" t="s">
        <v>86</v>
      </c>
      <c r="G35" s="111">
        <v>80</v>
      </c>
      <c r="H35" s="111">
        <v>85</v>
      </c>
      <c r="I35" s="112">
        <f>SUM(G35:H35)</f>
        <v>165</v>
      </c>
    </row>
    <row r="36" spans="1:9" ht="15.6">
      <c r="A36" s="3"/>
      <c r="B36" s="126" t="s">
        <v>171</v>
      </c>
      <c r="C36" s="113" t="s">
        <v>189</v>
      </c>
      <c r="D36" s="92" t="s">
        <v>106</v>
      </c>
      <c r="E36" s="109" t="s">
        <v>173</v>
      </c>
      <c r="F36" s="109" t="s">
        <v>86</v>
      </c>
      <c r="G36" s="111">
        <v>81</v>
      </c>
      <c r="H36" s="111">
        <v>80</v>
      </c>
      <c r="I36" s="112">
        <f>SUM(G36:H36)</f>
        <v>161</v>
      </c>
    </row>
    <row r="37" spans="1:9" ht="15.6">
      <c r="A37" s="3"/>
      <c r="C37" s="3"/>
      <c r="F37" s="3"/>
      <c r="G37" s="3"/>
      <c r="H37" s="3"/>
      <c r="I37" s="82">
        <f>SUM(I34:I36)</f>
        <v>502</v>
      </c>
    </row>
    <row r="38" spans="1:9" ht="15.6">
      <c r="A38" s="3"/>
      <c r="C38" s="3"/>
      <c r="F38" s="3"/>
      <c r="G38" s="3"/>
      <c r="H38" s="3"/>
      <c r="I38" s="2"/>
    </row>
    <row r="39" spans="1:9" ht="15.6">
      <c r="A39" s="28" t="s">
        <v>13</v>
      </c>
      <c r="B39" s="150"/>
      <c r="C39" s="151"/>
      <c r="D39" s="151"/>
      <c r="E39" s="152"/>
      <c r="F39" s="34"/>
      <c r="G39" s="34"/>
      <c r="H39" s="34"/>
      <c r="I39" s="82"/>
    </row>
    <row r="40" spans="1:9" ht="15.6">
      <c r="A40" s="3"/>
      <c r="B40" s="34"/>
      <c r="C40" s="34"/>
      <c r="D40" s="34"/>
      <c r="E40" s="34"/>
      <c r="F40" s="34"/>
      <c r="G40" s="34"/>
      <c r="H40" s="34"/>
      <c r="I40" s="82">
        <f>SUM(G40:H40)</f>
        <v>0</v>
      </c>
    </row>
    <row r="41" spans="1:9" ht="15.6">
      <c r="A41" s="3"/>
      <c r="B41" s="34"/>
      <c r="C41" s="34"/>
      <c r="D41" s="34"/>
      <c r="E41" s="34"/>
      <c r="F41" s="34"/>
      <c r="G41" s="34"/>
      <c r="H41" s="34"/>
      <c r="I41" s="82">
        <f>SUM(G41:H41)</f>
        <v>0</v>
      </c>
    </row>
    <row r="42" spans="1:9" ht="15.6">
      <c r="A42" s="3"/>
      <c r="B42" s="34"/>
      <c r="C42" s="34"/>
      <c r="D42" s="34"/>
      <c r="E42" s="34"/>
      <c r="F42" s="34"/>
      <c r="G42" s="34"/>
      <c r="H42" s="34"/>
      <c r="I42" s="82">
        <f>SUM(G42:H42)</f>
        <v>0</v>
      </c>
    </row>
    <row r="43" spans="1:9" ht="15.6">
      <c r="A43" s="3"/>
      <c r="C43" s="3"/>
      <c r="F43" s="3"/>
      <c r="G43" s="3"/>
      <c r="H43" s="3"/>
      <c r="I43" s="82">
        <f>SUM(I40:I42)</f>
        <v>0</v>
      </c>
    </row>
    <row r="44" spans="1:9" ht="15.6">
      <c r="A44" s="3"/>
      <c r="C44" s="3"/>
      <c r="F44" s="3"/>
      <c r="G44" s="3"/>
      <c r="H44" s="3"/>
      <c r="I44" s="2"/>
    </row>
    <row r="45" spans="1:9" ht="15.6">
      <c r="A45" s="28" t="s">
        <v>14</v>
      </c>
      <c r="B45" s="150"/>
      <c r="C45" s="151"/>
      <c r="D45" s="151"/>
      <c r="E45" s="152"/>
      <c r="F45" s="34"/>
      <c r="G45" s="34"/>
      <c r="H45" s="34"/>
      <c r="I45" s="82"/>
    </row>
    <row r="46" spans="1:9" ht="15.6">
      <c r="A46" s="3"/>
      <c r="B46" s="34"/>
      <c r="C46" s="34"/>
      <c r="D46" s="34"/>
      <c r="E46" s="34"/>
      <c r="F46" s="34"/>
      <c r="G46" s="34"/>
      <c r="H46" s="34"/>
      <c r="I46" s="82">
        <f>SUM(G46:H46)</f>
        <v>0</v>
      </c>
    </row>
    <row r="47" spans="1:9" ht="15.6">
      <c r="A47" s="3"/>
      <c r="B47" s="34"/>
      <c r="C47" s="34"/>
      <c r="D47" s="34"/>
      <c r="E47" s="34"/>
      <c r="F47" s="34"/>
      <c r="G47" s="34"/>
      <c r="H47" s="34"/>
      <c r="I47" s="82">
        <f>SUM(G47:H47)</f>
        <v>0</v>
      </c>
    </row>
    <row r="48" spans="1:9" ht="15.6">
      <c r="A48" s="3"/>
      <c r="B48" s="34"/>
      <c r="C48" s="34"/>
      <c r="D48" s="34"/>
      <c r="E48" s="34"/>
      <c r="F48" s="34"/>
      <c r="G48" s="34"/>
      <c r="H48" s="34"/>
      <c r="I48" s="82">
        <f>SUM(G48:H48)</f>
        <v>0</v>
      </c>
    </row>
    <row r="49" spans="1:9" ht="15.6">
      <c r="A49" s="3"/>
      <c r="C49" s="3"/>
      <c r="F49" s="3"/>
      <c r="G49" s="3"/>
      <c r="H49" s="3"/>
      <c r="I49" s="82">
        <f>SUM(I46:I48)</f>
        <v>0</v>
      </c>
    </row>
  </sheetData>
  <mergeCells count="12">
    <mergeCell ref="B45:E45"/>
    <mergeCell ref="F31:F32"/>
    <mergeCell ref="B39:E39"/>
    <mergeCell ref="G31:G32"/>
    <mergeCell ref="E31:E32"/>
    <mergeCell ref="B33:E33"/>
    <mergeCell ref="I31:I32"/>
    <mergeCell ref="H31:H32"/>
    <mergeCell ref="A31:A32"/>
    <mergeCell ref="B31:B32"/>
    <mergeCell ref="C31:C32"/>
    <mergeCell ref="D31:D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K28" sqref="K28"/>
    </sheetView>
  </sheetViews>
  <sheetFormatPr defaultColWidth="9.109375" defaultRowHeight="15"/>
  <cols>
    <col min="1" max="1" width="6" style="3" customWidth="1"/>
    <col min="2" max="2" width="27" style="3" customWidth="1"/>
    <col min="3" max="3" width="6.109375" style="3" customWidth="1"/>
    <col min="4" max="4" width="17.21875" style="3" customWidth="1"/>
    <col min="5" max="5" width="100.21875" style="3" customWidth="1"/>
    <col min="6" max="6" width="16.109375" style="3" customWidth="1"/>
    <col min="7" max="8" width="6.77734375" style="5" customWidth="1"/>
    <col min="9" max="9" width="6.88671875" style="3" customWidth="1"/>
    <col min="10" max="16384" width="9.109375" style="3"/>
  </cols>
  <sheetData>
    <row r="1" spans="1:9" ht="24.75" customHeight="1">
      <c r="A1" s="12" t="s">
        <v>62</v>
      </c>
      <c r="C1" s="4"/>
      <c r="G1" s="9"/>
      <c r="H1" s="9"/>
      <c r="I1" s="2"/>
    </row>
    <row r="2" spans="1:9" s="2" customFormat="1" ht="15.6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ht="15.6">
      <c r="A3" s="28">
        <v>1</v>
      </c>
      <c r="B3" s="48"/>
      <c r="C3" s="49"/>
      <c r="D3" s="50"/>
      <c r="E3" s="50"/>
      <c r="F3" s="50"/>
      <c r="G3" s="45"/>
      <c r="H3" s="45"/>
      <c r="I3" s="46">
        <f>SUM(G3:H3)</f>
        <v>0</v>
      </c>
    </row>
    <row r="4" spans="1:9" ht="15.6">
      <c r="A4" s="28">
        <v>2</v>
      </c>
      <c r="B4" s="48"/>
      <c r="C4" s="49"/>
      <c r="D4" s="50"/>
      <c r="E4" s="50"/>
      <c r="F4" s="50"/>
      <c r="G4" s="45"/>
      <c r="H4" s="45"/>
      <c r="I4" s="46">
        <f t="shared" ref="I4:I27" si="0">SUM(G4:H4)</f>
        <v>0</v>
      </c>
    </row>
    <row r="5" spans="1:9" ht="15.6">
      <c r="A5" s="28">
        <v>3</v>
      </c>
      <c r="B5" s="48"/>
      <c r="C5" s="49"/>
      <c r="D5" s="50"/>
      <c r="E5" s="50"/>
      <c r="F5" s="50"/>
      <c r="G5" s="45"/>
      <c r="H5" s="45"/>
      <c r="I5" s="46">
        <f t="shared" si="0"/>
        <v>0</v>
      </c>
    </row>
    <row r="6" spans="1:9" ht="15.6">
      <c r="A6" s="28">
        <v>4</v>
      </c>
      <c r="B6" s="48"/>
      <c r="C6" s="49"/>
      <c r="D6" s="50"/>
      <c r="E6" s="50"/>
      <c r="F6" s="50"/>
      <c r="G6" s="45"/>
      <c r="H6" s="45"/>
      <c r="I6" s="46">
        <f t="shared" si="0"/>
        <v>0</v>
      </c>
    </row>
    <row r="7" spans="1:9" ht="15.6">
      <c r="A7" s="28">
        <v>5</v>
      </c>
      <c r="B7" s="48"/>
      <c r="C7" s="49"/>
      <c r="D7" s="50"/>
      <c r="E7" s="50"/>
      <c r="F7" s="50"/>
      <c r="G7" s="45"/>
      <c r="H7" s="45"/>
      <c r="I7" s="46">
        <f t="shared" si="0"/>
        <v>0</v>
      </c>
    </row>
    <row r="8" spans="1:9" ht="15.6">
      <c r="A8" s="47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ht="15.6">
      <c r="A9" s="28">
        <v>7</v>
      </c>
      <c r="B9" s="48"/>
      <c r="C9" s="49"/>
      <c r="D9" s="50"/>
      <c r="E9" s="50"/>
      <c r="F9" s="50"/>
      <c r="G9" s="45"/>
      <c r="H9" s="45"/>
      <c r="I9" s="46">
        <f t="shared" si="0"/>
        <v>0</v>
      </c>
    </row>
    <row r="10" spans="1:9" ht="15.6">
      <c r="A10" s="28">
        <v>8</v>
      </c>
      <c r="B10" s="48"/>
      <c r="C10" s="49"/>
      <c r="D10" s="50"/>
      <c r="E10" s="50"/>
      <c r="F10" s="50"/>
      <c r="G10" s="45"/>
      <c r="H10" s="45"/>
      <c r="I10" s="46">
        <f t="shared" si="0"/>
        <v>0</v>
      </c>
    </row>
    <row r="11" spans="1:9" ht="15.6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ht="15.6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ht="15.6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ht="15.6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ht="15.6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ht="15.6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ht="15.6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ht="15.6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ht="15.6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ht="15.6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ht="15.6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ht="15.6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ht="15.6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ht="15.6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ht="15.6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ht="15.6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ht="15.6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>
      <c r="G28" s="3"/>
      <c r="H28" s="3"/>
    </row>
    <row r="29" spans="1:9">
      <c r="G29" s="3"/>
      <c r="H29" s="3"/>
    </row>
    <row r="30" spans="1:9" ht="15.6">
      <c r="A30" s="12" t="s">
        <v>65</v>
      </c>
      <c r="G30" s="3"/>
      <c r="H30" s="3"/>
    </row>
    <row r="31" spans="1:9" ht="15" customHeight="1">
      <c r="A31" s="143" t="s">
        <v>6</v>
      </c>
      <c r="B31" s="147" t="s">
        <v>72</v>
      </c>
      <c r="C31" s="143" t="s">
        <v>0</v>
      </c>
      <c r="D31" s="149"/>
      <c r="E31" s="153" t="s">
        <v>1</v>
      </c>
      <c r="F31" s="153"/>
      <c r="G31" s="145">
        <v>1</v>
      </c>
      <c r="H31" s="145">
        <v>2</v>
      </c>
      <c r="I31" s="143" t="s">
        <v>5</v>
      </c>
    </row>
    <row r="32" spans="1:9">
      <c r="A32" s="144"/>
      <c r="B32" s="148"/>
      <c r="C32" s="144"/>
      <c r="D32" s="146"/>
      <c r="E32" s="144"/>
      <c r="F32" s="144"/>
      <c r="G32" s="146"/>
      <c r="H32" s="146"/>
      <c r="I32" s="144"/>
    </row>
    <row r="33" spans="1:9" ht="15.6">
      <c r="A33" s="28" t="s">
        <v>12</v>
      </c>
      <c r="B33" s="150"/>
      <c r="C33" s="151"/>
      <c r="D33" s="151"/>
      <c r="E33" s="152"/>
      <c r="F33" s="34"/>
      <c r="G33" s="34"/>
      <c r="H33" s="34"/>
      <c r="I33" s="82"/>
    </row>
    <row r="34" spans="1:9" ht="15.6">
      <c r="B34" s="34"/>
      <c r="C34" s="34"/>
      <c r="D34" s="34"/>
      <c r="E34" s="34"/>
      <c r="F34" s="34"/>
      <c r="G34" s="34"/>
      <c r="H34" s="34"/>
      <c r="I34" s="82">
        <f>SUM(G34:H34)</f>
        <v>0</v>
      </c>
    </row>
    <row r="35" spans="1:9" ht="15.6">
      <c r="B35" s="34"/>
      <c r="C35" s="34"/>
      <c r="D35" s="34"/>
      <c r="E35" s="34"/>
      <c r="F35" s="34"/>
      <c r="G35" s="34"/>
      <c r="H35" s="34"/>
      <c r="I35" s="82">
        <f>SUM(G35:H35)</f>
        <v>0</v>
      </c>
    </row>
    <row r="36" spans="1:9" ht="15.6">
      <c r="B36" s="34"/>
      <c r="C36" s="34"/>
      <c r="D36" s="34"/>
      <c r="E36" s="34"/>
      <c r="F36" s="34"/>
      <c r="G36" s="34"/>
      <c r="H36" s="34"/>
      <c r="I36" s="82">
        <f>SUM(G36:H36)</f>
        <v>0</v>
      </c>
    </row>
    <row r="37" spans="1:9" ht="15.6">
      <c r="G37" s="3"/>
      <c r="H37" s="3"/>
      <c r="I37" s="82">
        <f>SUM(I34:I36)</f>
        <v>0</v>
      </c>
    </row>
    <row r="38" spans="1:9" ht="15.6">
      <c r="G38" s="3"/>
      <c r="H38" s="3"/>
      <c r="I38" s="2"/>
    </row>
    <row r="39" spans="1:9" ht="15.6">
      <c r="A39" s="28" t="s">
        <v>13</v>
      </c>
      <c r="B39" s="150"/>
      <c r="C39" s="151"/>
      <c r="D39" s="151"/>
      <c r="E39" s="152"/>
      <c r="F39" s="34"/>
      <c r="G39" s="34"/>
      <c r="H39" s="34"/>
      <c r="I39" s="82"/>
    </row>
    <row r="40" spans="1:9" ht="15.6">
      <c r="B40" s="34"/>
      <c r="C40" s="34"/>
      <c r="D40" s="34"/>
      <c r="E40" s="34"/>
      <c r="F40" s="34"/>
      <c r="G40" s="34"/>
      <c r="H40" s="34"/>
      <c r="I40" s="82">
        <f>SUM(G40:H40)</f>
        <v>0</v>
      </c>
    </row>
    <row r="41" spans="1:9" ht="15.6">
      <c r="B41" s="34"/>
      <c r="C41" s="34"/>
      <c r="D41" s="34"/>
      <c r="E41" s="34"/>
      <c r="F41" s="34"/>
      <c r="G41" s="34"/>
      <c r="H41" s="34"/>
      <c r="I41" s="82">
        <f>SUM(G41:H41)</f>
        <v>0</v>
      </c>
    </row>
    <row r="42" spans="1:9" ht="15.6">
      <c r="B42" s="34"/>
      <c r="C42" s="34"/>
      <c r="D42" s="34"/>
      <c r="E42" s="34"/>
      <c r="F42" s="34"/>
      <c r="G42" s="34"/>
      <c r="H42" s="34"/>
      <c r="I42" s="82">
        <f>SUM(G42:H42)</f>
        <v>0</v>
      </c>
    </row>
    <row r="43" spans="1:9" ht="15.6">
      <c r="G43" s="3"/>
      <c r="H43" s="3"/>
      <c r="I43" s="82">
        <f>SUM(I40:I42)</f>
        <v>0</v>
      </c>
    </row>
    <row r="44" spans="1:9" ht="15.6">
      <c r="G44" s="3"/>
      <c r="H44" s="3"/>
      <c r="I44" s="2"/>
    </row>
    <row r="45" spans="1:9" ht="15.6">
      <c r="A45" s="28" t="s">
        <v>14</v>
      </c>
      <c r="B45" s="150"/>
      <c r="C45" s="151"/>
      <c r="D45" s="151"/>
      <c r="E45" s="152"/>
      <c r="F45" s="34"/>
      <c r="G45" s="34"/>
      <c r="H45" s="34"/>
      <c r="I45" s="82"/>
    </row>
    <row r="46" spans="1:9" ht="15.6">
      <c r="B46" s="34"/>
      <c r="C46" s="34"/>
      <c r="D46" s="34"/>
      <c r="E46" s="34"/>
      <c r="F46" s="34"/>
      <c r="G46" s="34"/>
      <c r="H46" s="34"/>
      <c r="I46" s="82">
        <f>SUM(G46:H46)</f>
        <v>0</v>
      </c>
    </row>
    <row r="47" spans="1:9" ht="15.6">
      <c r="B47" s="34"/>
      <c r="C47" s="34"/>
      <c r="D47" s="34"/>
      <c r="E47" s="34"/>
      <c r="F47" s="34"/>
      <c r="G47" s="34"/>
      <c r="H47" s="34"/>
      <c r="I47" s="82">
        <f>SUM(G47:H47)</f>
        <v>0</v>
      </c>
    </row>
    <row r="48" spans="1:9" ht="15.6">
      <c r="B48" s="34"/>
      <c r="C48" s="34"/>
      <c r="D48" s="34"/>
      <c r="E48" s="34"/>
      <c r="F48" s="34"/>
      <c r="G48" s="34"/>
      <c r="H48" s="34"/>
      <c r="I48" s="82">
        <f>SUM(G48:H48)</f>
        <v>0</v>
      </c>
    </row>
    <row r="49" spans="7:9" ht="15.6">
      <c r="G49" s="3"/>
      <c r="H49" s="3"/>
      <c r="I49" s="82">
        <f>SUM(I46:I48)</f>
        <v>0</v>
      </c>
    </row>
  </sheetData>
  <mergeCells count="12">
    <mergeCell ref="B45:E45"/>
    <mergeCell ref="F31:F32"/>
    <mergeCell ref="B39:E39"/>
    <mergeCell ref="G31:G32"/>
    <mergeCell ref="E31:E32"/>
    <mergeCell ref="B33:E33"/>
    <mergeCell ref="I31:I32"/>
    <mergeCell ref="H31:H32"/>
    <mergeCell ref="A31:A32"/>
    <mergeCell ref="B31:B32"/>
    <mergeCell ref="C31:C32"/>
    <mergeCell ref="D31:D32"/>
  </mergeCells>
  <phoneticPr fontId="41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4" sqref="F4"/>
    </sheetView>
  </sheetViews>
  <sheetFormatPr defaultColWidth="9.109375" defaultRowHeight="15"/>
  <cols>
    <col min="1" max="1" width="6" style="4" customWidth="1"/>
    <col min="2" max="2" width="27" style="3" customWidth="1"/>
    <col min="3" max="3" width="6.109375" style="4" customWidth="1"/>
    <col min="4" max="4" width="17.21875" style="3" customWidth="1"/>
    <col min="5" max="5" width="56.88671875" style="3" customWidth="1"/>
    <col min="6" max="6" width="16.109375" style="11" bestFit="1" customWidth="1"/>
    <col min="7" max="8" width="6.77734375" style="9" customWidth="1"/>
    <col min="9" max="9" width="6.88671875" style="3" bestFit="1" customWidth="1"/>
    <col min="10" max="16384" width="9.109375" style="3"/>
  </cols>
  <sheetData>
    <row r="1" spans="1:10" ht="24.75" customHeight="1">
      <c r="A1" s="12" t="s">
        <v>63</v>
      </c>
    </row>
    <row r="2" spans="1:10" s="2" customFormat="1" ht="15.6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6">
      <c r="A3" s="28">
        <v>1</v>
      </c>
      <c r="B3" s="21" t="s">
        <v>123</v>
      </c>
      <c r="C3" s="96">
        <v>2006</v>
      </c>
      <c r="D3" s="92" t="s">
        <v>124</v>
      </c>
      <c r="E3" s="21" t="s">
        <v>105</v>
      </c>
      <c r="F3" s="109" t="s">
        <v>86</v>
      </c>
      <c r="G3" s="111">
        <v>80</v>
      </c>
      <c r="H3" s="111">
        <v>92</v>
      </c>
      <c r="I3" s="112">
        <f t="shared" ref="I3:I27" si="0">SUM(G3:H3)</f>
        <v>172</v>
      </c>
    </row>
    <row r="4" spans="1:10" ht="15.6">
      <c r="A4" s="28">
        <v>2</v>
      </c>
      <c r="B4" s="48"/>
      <c r="C4" s="49"/>
      <c r="D4" s="48"/>
      <c r="E4" s="50"/>
      <c r="F4" s="50"/>
      <c r="G4" s="45"/>
      <c r="H4" s="45"/>
      <c r="I4" s="46">
        <f t="shared" si="0"/>
        <v>0</v>
      </c>
      <c r="J4" s="4"/>
    </row>
    <row r="5" spans="1:10" ht="15.6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ht="15.6">
      <c r="A6" s="28">
        <v>4</v>
      </c>
      <c r="B6" s="33"/>
      <c r="C6" s="31"/>
      <c r="D6" s="48"/>
      <c r="E6" s="55"/>
      <c r="F6" s="50"/>
      <c r="G6" s="45"/>
      <c r="H6" s="45"/>
      <c r="I6" s="46">
        <f t="shared" si="0"/>
        <v>0</v>
      </c>
    </row>
    <row r="7" spans="1:10" ht="15.6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6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ht="15.6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ht="15.6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ht="15.6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ht="15.6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ht="15.6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ht="15.6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ht="15.6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ht="15.6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ht="15.6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ht="15.6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ht="15.6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ht="15.6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ht="15.6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ht="15.6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ht="15.6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ht="15.6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ht="15.6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ht="15.6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ht="15.6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ht="15.6">
      <c r="A30" s="12" t="s">
        <v>66</v>
      </c>
    </row>
    <row r="31" spans="1:9" ht="15" customHeight="1">
      <c r="A31" s="143" t="s">
        <v>6</v>
      </c>
      <c r="B31" s="147" t="s">
        <v>72</v>
      </c>
      <c r="C31" s="143" t="s">
        <v>0</v>
      </c>
      <c r="D31" s="149"/>
      <c r="E31" s="153" t="s">
        <v>1</v>
      </c>
      <c r="F31" s="153"/>
      <c r="G31" s="145">
        <v>1</v>
      </c>
      <c r="H31" s="145">
        <v>2</v>
      </c>
      <c r="I31" s="143" t="s">
        <v>5</v>
      </c>
    </row>
    <row r="32" spans="1:9">
      <c r="A32" s="144"/>
      <c r="B32" s="148"/>
      <c r="C32" s="144"/>
      <c r="D32" s="146"/>
      <c r="E32" s="144"/>
      <c r="F32" s="144"/>
      <c r="G32" s="146"/>
      <c r="H32" s="146"/>
      <c r="I32" s="144"/>
    </row>
    <row r="33" spans="1:9" ht="15.6">
      <c r="A33" s="28" t="s">
        <v>12</v>
      </c>
      <c r="B33" s="150"/>
      <c r="C33" s="151"/>
      <c r="D33" s="151"/>
      <c r="E33" s="152"/>
      <c r="F33" s="34"/>
      <c r="G33" s="34"/>
      <c r="H33" s="34"/>
      <c r="I33" s="82"/>
    </row>
    <row r="34" spans="1:9" ht="15.6">
      <c r="A34" s="3"/>
      <c r="B34" s="34"/>
      <c r="C34" s="34"/>
      <c r="D34" s="34"/>
      <c r="E34" s="34"/>
      <c r="F34" s="34"/>
      <c r="G34" s="34"/>
      <c r="H34" s="34"/>
      <c r="I34" s="82">
        <f>SUM(G34:H34)</f>
        <v>0</v>
      </c>
    </row>
    <row r="35" spans="1:9" ht="15.6">
      <c r="A35" s="3"/>
      <c r="B35" s="34"/>
      <c r="C35" s="34"/>
      <c r="D35" s="34"/>
      <c r="E35" s="34"/>
      <c r="F35" s="34"/>
      <c r="G35" s="34"/>
      <c r="H35" s="34"/>
      <c r="I35" s="82">
        <f>SUM(G35:H35)</f>
        <v>0</v>
      </c>
    </row>
    <row r="36" spans="1:9" ht="15.6">
      <c r="A36" s="3"/>
      <c r="B36" s="34"/>
      <c r="C36" s="34"/>
      <c r="D36" s="34"/>
      <c r="E36" s="34"/>
      <c r="F36" s="34"/>
      <c r="G36" s="34"/>
      <c r="H36" s="34"/>
      <c r="I36" s="82">
        <f>SUM(G36:H36)</f>
        <v>0</v>
      </c>
    </row>
    <row r="37" spans="1:9" ht="15.6">
      <c r="A37" s="3"/>
      <c r="C37" s="3"/>
      <c r="F37" s="3"/>
      <c r="G37" s="3"/>
      <c r="H37" s="3"/>
      <c r="I37" s="82">
        <f>SUM(I34:I36)</f>
        <v>0</v>
      </c>
    </row>
    <row r="38" spans="1:9" ht="15.6">
      <c r="A38" s="3"/>
      <c r="C38" s="3"/>
      <c r="F38" s="3"/>
      <c r="G38" s="3"/>
      <c r="H38" s="3"/>
      <c r="I38" s="2"/>
    </row>
    <row r="39" spans="1:9" ht="15.6">
      <c r="A39" s="28" t="s">
        <v>13</v>
      </c>
      <c r="B39" s="150"/>
      <c r="C39" s="151"/>
      <c r="D39" s="151"/>
      <c r="E39" s="152"/>
      <c r="F39" s="34"/>
      <c r="G39" s="34"/>
      <c r="H39" s="34"/>
      <c r="I39" s="82"/>
    </row>
    <row r="40" spans="1:9" ht="15.6">
      <c r="A40" s="3"/>
      <c r="B40" s="34"/>
      <c r="C40" s="34"/>
      <c r="D40" s="34"/>
      <c r="E40" s="34"/>
      <c r="F40" s="34"/>
      <c r="G40" s="34"/>
      <c r="H40" s="34"/>
      <c r="I40" s="82">
        <f>SUM(G40:H40)</f>
        <v>0</v>
      </c>
    </row>
    <row r="41" spans="1:9" ht="15.6">
      <c r="A41" s="3"/>
      <c r="B41" s="34"/>
      <c r="C41" s="34"/>
      <c r="D41" s="34"/>
      <c r="E41" s="34"/>
      <c r="F41" s="34"/>
      <c r="G41" s="34"/>
      <c r="H41" s="34"/>
      <c r="I41" s="82">
        <f>SUM(G41:H41)</f>
        <v>0</v>
      </c>
    </row>
    <row r="42" spans="1:9" ht="15.6">
      <c r="A42" s="3"/>
      <c r="B42" s="34"/>
      <c r="C42" s="34"/>
      <c r="D42" s="34"/>
      <c r="E42" s="34"/>
      <c r="F42" s="34"/>
      <c r="G42" s="34"/>
      <c r="H42" s="34"/>
      <c r="I42" s="82">
        <f>SUM(G42:H42)</f>
        <v>0</v>
      </c>
    </row>
    <row r="43" spans="1:9" ht="15.6">
      <c r="A43" s="3"/>
      <c r="C43" s="3"/>
      <c r="F43" s="3"/>
      <c r="G43" s="3"/>
      <c r="H43" s="3"/>
      <c r="I43" s="82">
        <f>SUM(I40:I42)</f>
        <v>0</v>
      </c>
    </row>
    <row r="44" spans="1:9" ht="15.6">
      <c r="A44" s="3"/>
      <c r="C44" s="3"/>
      <c r="F44" s="3"/>
      <c r="G44" s="3"/>
      <c r="H44" s="3"/>
      <c r="I44" s="2"/>
    </row>
    <row r="45" spans="1:9" ht="15.6">
      <c r="A45" s="28" t="s">
        <v>14</v>
      </c>
      <c r="B45" s="150"/>
      <c r="C45" s="151"/>
      <c r="D45" s="151"/>
      <c r="E45" s="152"/>
      <c r="F45" s="34"/>
      <c r="G45" s="34"/>
      <c r="H45" s="34"/>
      <c r="I45" s="82"/>
    </row>
    <row r="46" spans="1:9" ht="15.6">
      <c r="A46" s="3"/>
      <c r="B46" s="34"/>
      <c r="C46" s="34"/>
      <c r="D46" s="34"/>
      <c r="E46" s="34"/>
      <c r="F46" s="34"/>
      <c r="G46" s="34"/>
      <c r="H46" s="34"/>
      <c r="I46" s="82">
        <f>SUM(G46:H46)</f>
        <v>0</v>
      </c>
    </row>
    <row r="47" spans="1:9" ht="15.6">
      <c r="A47" s="3"/>
      <c r="B47" s="34"/>
      <c r="C47" s="34"/>
      <c r="D47" s="34"/>
      <c r="E47" s="34"/>
      <c r="F47" s="34"/>
      <c r="G47" s="34"/>
      <c r="H47" s="34"/>
      <c r="I47" s="82">
        <f>SUM(G47:H47)</f>
        <v>0</v>
      </c>
    </row>
    <row r="48" spans="1:9" ht="15.6">
      <c r="A48" s="3"/>
      <c r="B48" s="34"/>
      <c r="C48" s="34"/>
      <c r="D48" s="34"/>
      <c r="E48" s="34"/>
      <c r="F48" s="34"/>
      <c r="G48" s="34"/>
      <c r="H48" s="34"/>
      <c r="I48" s="82">
        <f>SUM(G48:H48)</f>
        <v>0</v>
      </c>
    </row>
    <row r="49" spans="1:9" ht="15.6">
      <c r="A49" s="3"/>
      <c r="C49" s="3"/>
      <c r="F49" s="3"/>
      <c r="G49" s="3"/>
      <c r="H49" s="3"/>
      <c r="I49" s="82">
        <f>SUM(I46:I48)</f>
        <v>0</v>
      </c>
    </row>
  </sheetData>
  <mergeCells count="12">
    <mergeCell ref="B45:E45"/>
    <mergeCell ref="F31:F32"/>
    <mergeCell ref="B39:E39"/>
    <mergeCell ref="G31:G32"/>
    <mergeCell ref="E31:E32"/>
    <mergeCell ref="B33:E33"/>
    <mergeCell ref="I31:I32"/>
    <mergeCell ref="H31:H32"/>
    <mergeCell ref="A31:A32"/>
    <mergeCell ref="B31:B32"/>
    <mergeCell ref="C31:C32"/>
    <mergeCell ref="D31:D32"/>
  </mergeCells>
  <phoneticPr fontId="41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13</vt:i4>
      </vt:variant>
    </vt:vector>
  </HeadingPairs>
  <TitlesOfParts>
    <vt:vector size="31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dDR-051</cp:lastModifiedBy>
  <cp:lastPrinted>2023-12-02T11:09:22Z</cp:lastPrinted>
  <dcterms:created xsi:type="dcterms:W3CDTF">2006-10-31T14:53:25Z</dcterms:created>
  <dcterms:modified xsi:type="dcterms:W3CDTF">2023-12-03T14:50:16Z</dcterms:modified>
</cp:coreProperties>
</file>