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0" yWindow="-100" windowWidth="19420" windowHeight="11020" tabRatio="949" firstSheet="6" activeTab="12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#REF!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Versenyszámok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3" i="26"/>
  <c r="I37" i="26" l="1"/>
  <c r="I43" i="26"/>
  <c r="I49" i="26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<sst xmlns="http://schemas.openxmlformats.org/spreadsheetml/2006/main" count="359" uniqueCount="109">
  <si>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</si>
  <si>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</si>
  <si>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</si>
  <si>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</si>
  <si>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</si>
  <si>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</si>
  <si>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</si>
  <si>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</si>
  <si>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</si>
  <si>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</si>
  <si>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</si>
  <si>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</si>
  <si>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</si>
  <si>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</si>
  <si>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</si>
  <si>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</si>
  <si>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</si>
  <si>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</si>
  <si>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</si>
  <si>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</si>
  <si>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</si>
  <si>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</si>
  <si>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</si>
  <si>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</si>
  <si>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</si>
  <si>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</si>
  <si>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</si>
  <si>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</si>
  <si>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</si>
  <si>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</si>
  <si>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</si>
  <si>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</si>
  <si>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</si>
  <si>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</si>
  <si>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</si>
  <si>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</si>
  <si>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</si>
  <si>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</si>
  <si>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</si>
  <si>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ÁLTALÁNOS ÉS KÖZÉPISKOLÁSOK
légpuskás és légpisztolyos
</t>
  </si>
  <si>
    <t>Zártirányzékú Légpuska 20 lövéses - Fiú "középiskolás" kategória - CSAPAT</t>
  </si>
  <si>
    <t>Csapatnév           Versenyzők</t>
  </si>
  <si>
    <t>Csapatnév            Versenyzők</t>
  </si>
  <si>
    <t xml:space="preserve">Helyszín: </t>
  </si>
  <si>
    <t xml:space="preserve">Megye: </t>
  </si>
  <si>
    <t xml:space="preserve">Időpont: </t>
  </si>
  <si>
    <t>2023. évi</t>
  </si>
  <si>
    <t xml:space="preserve">Győr-Moson-Sopron </t>
  </si>
  <si>
    <t>Vármegyei bajnoksága</t>
  </si>
  <si>
    <t>Bakonyszentlászló-Győr</t>
  </si>
  <si>
    <t>2023. november 18</t>
  </si>
  <si>
    <t>Dombi Emma Vivien</t>
  </si>
  <si>
    <t>Győr</t>
  </si>
  <si>
    <t>Kazinczy Ferenc Gimnázuim</t>
  </si>
  <si>
    <t>Gy-M-S</t>
  </si>
  <si>
    <t>Szabó Zafira</t>
  </si>
  <si>
    <t>Sopron</t>
  </si>
  <si>
    <t>xxx</t>
  </si>
  <si>
    <t>Berzsenyi Dániel Ev. (Liceum) Gimnázium</t>
  </si>
  <si>
    <t>Csigó Blanka</t>
  </si>
  <si>
    <t>Soproni Széchenyi István Gimnázium</t>
  </si>
  <si>
    <t>Tóth Levente Botond</t>
  </si>
  <si>
    <t>Bella Gergő</t>
  </si>
  <si>
    <t>Jedlik Ányos Gépipari és Informatikai Technikum és Kollégium</t>
  </si>
  <si>
    <t>Mágel Marcell</t>
  </si>
  <si>
    <t>Berzsenyi Dániel Ev. (Líceum) Gimnázium</t>
  </si>
  <si>
    <t>Bicsák Bence</t>
  </si>
  <si>
    <t>Horávth Zelma</t>
  </si>
  <si>
    <t>Berzsenyi Dániel Ev, (Líceum) Gimnázium és Kollégium</t>
  </si>
  <si>
    <t>Sipos Botond</t>
  </si>
  <si>
    <t>Kisalföld ASZC Roth Gyula Erdészeti Technikum</t>
  </si>
  <si>
    <t>Kovacsity Igor</t>
  </si>
  <si>
    <t>Győri SZC Lukács Sándor Jármúipari és Gépészeti techn.</t>
  </si>
  <si>
    <t>Juhász Dávid</t>
  </si>
  <si>
    <t>Győri SZC Bercsényi Miklós Közlekedési és Sportiskolai Technikum</t>
  </si>
  <si>
    <t>Eszlinger Mátyás</t>
  </si>
  <si>
    <t>Picinger Benedek</t>
  </si>
  <si>
    <t>Tóth Zsombor</t>
  </si>
  <si>
    <t>Soproni SZC Vas-és Villamosipari Szakképző Iskola és Gimnázium</t>
  </si>
  <si>
    <t>Dietrich Lóránt</t>
  </si>
  <si>
    <t>xx</t>
  </si>
  <si>
    <t>Vágány Luca Sára</t>
  </si>
  <si>
    <t>Szent Orsolya Római Kat. Gimn. Ált.Isk. Óvoda és Kollégium</t>
  </si>
  <si>
    <t>Gergely Míra</t>
  </si>
  <si>
    <t>Soproni Széchenyi István Gimn.</t>
  </si>
  <si>
    <t>Szabó Kamilla</t>
  </si>
  <si>
    <t>gy-M-S</t>
  </si>
  <si>
    <t>Takács Lujza</t>
  </si>
  <si>
    <t>Péterfy Sándor Evangélikus Gimn.</t>
  </si>
  <si>
    <t>Csaplár Márta</t>
  </si>
  <si>
    <t>Koncz Attila</t>
  </si>
  <si>
    <t>Győri Kölcsey Ferenc Ált. Iskola</t>
  </si>
  <si>
    <t>Szmotana Gábor</t>
  </si>
  <si>
    <t>Szkiba Ákos</t>
  </si>
  <si>
    <t>Győri Tulipános Általános Iskola</t>
  </si>
  <si>
    <t>Győri SZC Lukács Sándor Járműipari és Gépészeti Techn. Kollégium</t>
  </si>
  <si>
    <t>Molnár Balázs Bendegúz</t>
  </si>
  <si>
    <t>Győri SZC Jedlik Ányos Gépipari és Informaikai Technikum</t>
  </si>
  <si>
    <t>Piczinger Benedék</t>
  </si>
  <si>
    <t>Pula Csongor</t>
  </si>
  <si>
    <t>Győri SZC Pattantyús-Ábrahám Géza Technikum</t>
  </si>
  <si>
    <t>SZE Veres Péter Mezőgazdasági és Élelmiszeripari Szakképző Iskola és Kollégium</t>
  </si>
  <si>
    <t>Berzsenyi Dániel Ev. (Líceum) Gimnázium és Kollégium</t>
  </si>
  <si>
    <t>Szent Orsolya Római Kat. Gimn. Ált.isk, Óvoda és Kollégium</t>
  </si>
  <si>
    <t>Horváth Hajnal</t>
  </si>
  <si>
    <t>Cuczor Gergely Bencés Gimn. és Kollágium</t>
  </si>
  <si>
    <t>Pongrácz Balázs</t>
  </si>
  <si>
    <t>3x</t>
  </si>
  <si>
    <t>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</si>
</sst>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20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90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0" fillId="0" borderId="8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1" xfId="0" applyFont="1" applyBorder="1"/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8" workbookViewId="0">
      <selection activeCell="K22" sqref="K22"/>
    </sheetView>
  </sheetViews>
  <sheetFormatPr defaultColWidth="9.08984375" defaultRowHeight="13" x14ac:dyDescent="0.3"/>
  <cols>
    <col min="1" max="1" width="9.08984375" style="20"/>
    <col min="2" max="2" width="9.08984375" style="21"/>
    <col min="3" max="3" width="4.6328125" style="21" customWidth="1"/>
    <col min="4" max="4" width="4.6328125" style="20" customWidth="1"/>
    <col min="5" max="5" width="11.6328125" style="21" customWidth="1"/>
    <col min="6" max="7" width="9.08984375" style="21"/>
    <col min="8" max="9" width="9.08984375" style="20"/>
    <col min="10" max="10" width="9.08984375" style="22"/>
    <col min="11" max="16384" width="9.08984375" style="21"/>
  </cols>
  <sheetData>
    <row r="1" spans="1:10" ht="25" x14ac:dyDescent="0.5">
      <c r="A1" s="72" t="s">
        <v>13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24" customFormat="1" ht="12" customHeight="1" x14ac:dyDescent="0.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s="24" customFormat="1" ht="23" x14ac:dyDescent="0.5">
      <c r="A3" s="73" t="s">
        <v>46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24" customFormat="1" ht="115.5" customHeight="1" x14ac:dyDescent="0.4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s="24" customFormat="1" ht="23" x14ac:dyDescent="0.5">
      <c r="A5" s="73" t="s">
        <v>48</v>
      </c>
      <c r="B5" s="73"/>
      <c r="C5" s="73"/>
      <c r="D5" s="73"/>
      <c r="E5" s="73"/>
      <c r="F5" s="78"/>
      <c r="G5" s="78"/>
      <c r="H5" s="78"/>
      <c r="I5" s="78"/>
      <c r="J5" s="78"/>
    </row>
    <row r="20" spans="1:21" s="18" customFormat="1" ht="18" x14ac:dyDescent="0.4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5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21" s="26" customFormat="1" ht="12.75" customHeight="1" x14ac:dyDescent="0.5">
      <c r="A22" s="25"/>
      <c r="D22" s="25"/>
      <c r="H22" s="25"/>
      <c r="I22" s="25"/>
      <c r="J22" s="27"/>
    </row>
    <row r="23" spans="1:21" s="24" customFormat="1" ht="12.75" customHeight="1" x14ac:dyDescent="0.5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21" s="26" customFormat="1" ht="12.75" customHeight="1" x14ac:dyDescent="0.5">
      <c r="A24" s="25"/>
      <c r="D24" s="25"/>
      <c r="H24" s="25"/>
      <c r="I24" s="25"/>
      <c r="J24" s="27"/>
    </row>
    <row r="25" spans="1:21" s="26" customFormat="1" ht="12.75" customHeight="1" x14ac:dyDescent="0.5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21" ht="12.75" customHeight="1" x14ac:dyDescent="0.3"/>
    <row r="27" spans="1:21" s="26" customFormat="1" ht="18" customHeight="1" x14ac:dyDescent="0.5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21" s="18" customFormat="1" ht="26.25" customHeight="1" x14ac:dyDescent="0.5">
      <c r="A28" s="69"/>
      <c r="B28" s="70" t="s">
        <v>44</v>
      </c>
      <c r="C28" s="70"/>
      <c r="D28" s="70"/>
      <c r="E28" s="71" t="s">
        <v>47</v>
      </c>
      <c r="H28"/>
      <c r="I28"/>
      <c r="J28" s="19"/>
      <c r="L28" s="69"/>
      <c r="M28" s="69"/>
      <c r="N28" s="69"/>
      <c r="O28" s="69"/>
      <c r="P28" s="69"/>
      <c r="Q28" s="69"/>
      <c r="R28"/>
      <c r="S28" s="69"/>
      <c r="T28" s="69"/>
      <c r="U28"/>
    </row>
    <row r="29" spans="1:21" ht="22.5" x14ac:dyDescent="0.45">
      <c r="A29" s="60"/>
      <c r="B29" s="60"/>
      <c r="C29" s="60"/>
      <c r="D29" s="60"/>
      <c r="E29" s="60"/>
    </row>
    <row r="30" spans="1:21" ht="25" x14ac:dyDescent="0.5">
      <c r="A30" s="67"/>
      <c r="B30" s="27" t="s">
        <v>43</v>
      </c>
      <c r="C30" s="27"/>
      <c r="D30" s="27"/>
      <c r="E30" s="71" t="s">
        <v>49</v>
      </c>
      <c r="H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1" ht="22.5" x14ac:dyDescent="0.45">
      <c r="A31" s="60"/>
      <c r="B31" s="60"/>
      <c r="C31" s="60"/>
      <c r="D31" s="60"/>
      <c r="E31" s="60"/>
    </row>
    <row r="32" spans="1:21" ht="25" x14ac:dyDescent="0.5">
      <c r="A32" s="68"/>
      <c r="B32" s="62" t="s">
        <v>45</v>
      </c>
      <c r="C32" s="62"/>
      <c r="D32" s="62"/>
      <c r="E32" s="71" t="s">
        <v>50</v>
      </c>
      <c r="H32"/>
      <c r="L32" s="68"/>
      <c r="M32" s="68"/>
      <c r="N32" s="68"/>
      <c r="O32" s="68"/>
      <c r="P32" s="68"/>
      <c r="Q32" s="68"/>
      <c r="R32" s="68"/>
      <c r="S32" s="68"/>
      <c r="T32" s="68"/>
    </row>
    <row r="33" spans="1:15" x14ac:dyDescent="0.3">
      <c r="A33" s="61"/>
      <c r="B33" s="61"/>
      <c r="C33" s="61"/>
      <c r="D33" s="61"/>
      <c r="E33" s="61"/>
    </row>
    <row r="34" spans="1:15" ht="23" x14ac:dyDescent="0.5">
      <c r="A34" s="62"/>
      <c r="B34" s="62"/>
      <c r="C34" s="62"/>
      <c r="D34" s="62"/>
      <c r="E34" s="62" t="s">
        <v>7</v>
      </c>
      <c r="L34" s="62"/>
      <c r="O34" s="62"/>
    </row>
    <row r="47" spans="1:15" ht="13.5" x14ac:dyDescent="0.3">
      <c r="H47" s="23"/>
    </row>
    <row r="48" spans="1:15" x14ac:dyDescent="0.3">
      <c r="H48" s="21"/>
    </row>
    <row r="49" spans="8:8" x14ac:dyDescent="0.3">
      <c r="H49" s="21"/>
    </row>
    <row r="50" spans="8:8" x14ac:dyDescent="0.3">
      <c r="H50" s="21"/>
    </row>
    <row r="51" spans="8:8" x14ac:dyDescent="0.3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J8" sqref="J8"/>
    </sheetView>
  </sheetViews>
  <sheetFormatPr defaultColWidth="9.08984375" defaultRowHeight="15.5" x14ac:dyDescent="0.25"/>
  <cols>
    <col min="1" max="1" width="6" style="3" customWidth="1"/>
    <col min="2" max="2" width="27" style="3" customWidth="1"/>
    <col min="3" max="3" width="6.08984375" style="5" customWidth="1"/>
    <col min="4" max="4" width="17.26953125" style="5" customWidth="1"/>
    <col min="5" max="5" width="100.26953125" style="5" bestFit="1" customWidth="1"/>
    <col min="6" max="6" width="16.08984375" style="5" customWidth="1"/>
    <col min="7" max="8" width="6.7265625" style="5" customWidth="1"/>
    <col min="9" max="9" width="6.81640625" style="3" bestFit="1" customWidth="1"/>
    <col min="10" max="10" width="9.08984375" style="9" customWidth="1"/>
    <col min="11" max="16384" width="9.08984375" style="3"/>
  </cols>
  <sheetData>
    <row r="1" spans="1:10" ht="24.75" customHeight="1" x14ac:dyDescent="0.25">
      <c r="A1" s="1" t="s">
        <v>18</v>
      </c>
      <c r="C1" s="9"/>
      <c r="G1" s="9"/>
      <c r="H1" s="9"/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25">
      <c r="A3" s="28">
        <v>1</v>
      </c>
      <c r="B3" s="64" t="s">
        <v>90</v>
      </c>
      <c r="C3" s="31">
        <v>2010</v>
      </c>
      <c r="D3" s="43" t="s">
        <v>52</v>
      </c>
      <c r="E3" s="43" t="s">
        <v>91</v>
      </c>
      <c r="F3" s="43" t="s">
        <v>54</v>
      </c>
      <c r="G3" s="29">
        <v>84</v>
      </c>
      <c r="H3" s="29">
        <v>84</v>
      </c>
      <c r="I3" s="30">
        <f>SUM(G3:H3)</f>
        <v>168</v>
      </c>
      <c r="J3" s="9" t="s">
        <v>107</v>
      </c>
    </row>
    <row r="4" spans="1:10" x14ac:dyDescent="0.25">
      <c r="A4" s="28">
        <v>2</v>
      </c>
      <c r="B4" s="32" t="s">
        <v>92</v>
      </c>
      <c r="C4" s="31">
        <v>2010</v>
      </c>
      <c r="D4" s="43" t="s">
        <v>52</v>
      </c>
      <c r="E4" s="43" t="s">
        <v>91</v>
      </c>
      <c r="F4" s="43" t="s">
        <v>54</v>
      </c>
      <c r="G4" s="29">
        <v>84</v>
      </c>
      <c r="H4" s="29">
        <v>84</v>
      </c>
      <c r="I4" s="30">
        <f>SUM(G4:H4)</f>
        <v>168</v>
      </c>
      <c r="J4" s="9" t="s">
        <v>108</v>
      </c>
    </row>
    <row r="5" spans="1:10" x14ac:dyDescent="0.25">
      <c r="A5" s="28">
        <v>3</v>
      </c>
      <c r="B5" s="32" t="s">
        <v>93</v>
      </c>
      <c r="C5" s="31">
        <v>2009</v>
      </c>
      <c r="D5" s="43" t="s">
        <v>52</v>
      </c>
      <c r="E5" s="43" t="s">
        <v>94</v>
      </c>
      <c r="F5" s="43" t="s">
        <v>54</v>
      </c>
      <c r="G5" s="29">
        <v>80</v>
      </c>
      <c r="H5" s="29">
        <v>80</v>
      </c>
      <c r="I5" s="30">
        <f>SUM(G5:H5)</f>
        <v>160</v>
      </c>
    </row>
    <row r="6" spans="1:10" x14ac:dyDescent="0.25">
      <c r="A6" s="28">
        <v>4</v>
      </c>
      <c r="B6" s="32" t="s">
        <v>80</v>
      </c>
      <c r="C6" s="31"/>
      <c r="D6" s="43"/>
      <c r="E6" s="43"/>
      <c r="F6" s="43"/>
      <c r="G6" s="29"/>
      <c r="H6" s="29"/>
      <c r="I6" s="30">
        <f>SUM(G6:H6)</f>
        <v>0</v>
      </c>
    </row>
    <row r="7" spans="1:10" x14ac:dyDescent="0.25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25">
      <c r="A30" s="1" t="s">
        <v>27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C37" s="3"/>
      <c r="D37" s="3"/>
      <c r="E37" s="3"/>
      <c r="F37" s="3"/>
      <c r="G37" s="3"/>
      <c r="H37" s="3"/>
      <c r="I37" s="66">
        <f>SUM(I34:I36)</f>
        <v>0</v>
      </c>
    </row>
    <row r="38" spans="1:9" x14ac:dyDescent="0.25">
      <c r="C38" s="3"/>
      <c r="D38" s="3"/>
      <c r="E38" s="3"/>
      <c r="F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C43" s="3"/>
      <c r="D43" s="3"/>
      <c r="E43" s="3"/>
      <c r="F43" s="3"/>
      <c r="G43" s="3"/>
      <c r="H43" s="3"/>
      <c r="I43" s="66">
        <f>SUM(I40:I42)</f>
        <v>0</v>
      </c>
    </row>
    <row r="44" spans="1:9" x14ac:dyDescent="0.25">
      <c r="C44" s="3"/>
      <c r="D44" s="3"/>
      <c r="E44" s="3"/>
      <c r="F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3:9" x14ac:dyDescent="0.25">
      <c r="C49" s="3"/>
      <c r="D49" s="3"/>
      <c r="E49" s="3"/>
      <c r="F49" s="3"/>
      <c r="G49" s="3"/>
      <c r="H49" s="3"/>
      <c r="I49" s="66">
        <f>SUM(I46:I48)</f>
        <v>0</v>
      </c>
    </row>
  </sheetData>
  <sortState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8" sqref="B8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3" customWidth="1"/>
    <col min="10" max="16384" width="9.08984375" style="3"/>
  </cols>
  <sheetData>
    <row r="1" spans="1:9" ht="24.75" customHeight="1" x14ac:dyDescent="0.25">
      <c r="A1" s="1" t="s">
        <v>19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48" t="s">
        <v>71</v>
      </c>
      <c r="C3" s="49">
        <v>2008</v>
      </c>
      <c r="D3" s="50" t="s">
        <v>52</v>
      </c>
      <c r="E3" s="56" t="s">
        <v>95</v>
      </c>
      <c r="F3" s="50" t="s">
        <v>54</v>
      </c>
      <c r="G3" s="29">
        <v>88</v>
      </c>
      <c r="H3" s="29">
        <v>86</v>
      </c>
      <c r="I3" s="30">
        <f>SUM(G3:H3)</f>
        <v>174</v>
      </c>
    </row>
    <row r="4" spans="1:9" x14ac:dyDescent="0.25">
      <c r="A4" s="28">
        <v>2</v>
      </c>
      <c r="B4" s="44" t="s">
        <v>96</v>
      </c>
      <c r="C4" s="29">
        <v>2007</v>
      </c>
      <c r="D4" s="50" t="s">
        <v>52</v>
      </c>
      <c r="E4" s="44" t="s">
        <v>97</v>
      </c>
      <c r="F4" s="33" t="s">
        <v>54</v>
      </c>
      <c r="G4" s="29">
        <v>85</v>
      </c>
      <c r="H4" s="29">
        <v>86</v>
      </c>
      <c r="I4" s="30">
        <f>SUM(G4:H4)</f>
        <v>171</v>
      </c>
    </row>
    <row r="5" spans="1:9" x14ac:dyDescent="0.25">
      <c r="A5" s="28">
        <v>3</v>
      </c>
      <c r="B5" s="32" t="s">
        <v>98</v>
      </c>
      <c r="C5" s="31">
        <v>2006</v>
      </c>
      <c r="D5" s="33" t="s">
        <v>56</v>
      </c>
      <c r="E5" s="50" t="s">
        <v>60</v>
      </c>
      <c r="F5" s="50" t="s">
        <v>54</v>
      </c>
      <c r="G5" s="29">
        <v>76</v>
      </c>
      <c r="H5" s="29">
        <v>93</v>
      </c>
      <c r="I5" s="30">
        <f>SUM(G5:H5)</f>
        <v>169</v>
      </c>
    </row>
    <row r="6" spans="1:9" x14ac:dyDescent="0.25">
      <c r="A6" s="28">
        <v>4</v>
      </c>
      <c r="B6" s="44" t="s">
        <v>73</v>
      </c>
      <c r="C6" s="29">
        <v>2006</v>
      </c>
      <c r="D6" s="50" t="s">
        <v>56</v>
      </c>
      <c r="E6" s="44" t="s">
        <v>74</v>
      </c>
      <c r="F6" s="33" t="s">
        <v>54</v>
      </c>
      <c r="G6" s="29">
        <v>86</v>
      </c>
      <c r="H6" s="29">
        <v>82</v>
      </c>
      <c r="I6" s="30">
        <f t="shared" ref="I6:I27" si="0">SUM(G6:H6)</f>
        <v>168</v>
      </c>
    </row>
    <row r="7" spans="1:9" x14ac:dyDescent="0.25">
      <c r="A7" s="28">
        <v>5</v>
      </c>
      <c r="B7" s="32" t="s">
        <v>99</v>
      </c>
      <c r="C7" s="31">
        <v>2008</v>
      </c>
      <c r="D7" s="33" t="s">
        <v>52</v>
      </c>
      <c r="E7" s="33" t="s">
        <v>100</v>
      </c>
      <c r="F7" s="33" t="s">
        <v>54</v>
      </c>
      <c r="G7" s="29">
        <v>78</v>
      </c>
      <c r="H7" s="29">
        <v>78</v>
      </c>
      <c r="I7" s="30">
        <f t="shared" si="0"/>
        <v>156</v>
      </c>
    </row>
    <row r="8" spans="1:9" x14ac:dyDescent="0.25">
      <c r="A8" s="28">
        <v>6</v>
      </c>
      <c r="B8" s="32" t="s">
        <v>106</v>
      </c>
      <c r="C8" s="31">
        <v>2009</v>
      </c>
      <c r="D8" s="33"/>
      <c r="E8" s="33" t="s">
        <v>101</v>
      </c>
      <c r="F8" s="33" t="s">
        <v>54</v>
      </c>
      <c r="G8" s="29">
        <v>77</v>
      </c>
      <c r="H8" s="29">
        <v>72</v>
      </c>
      <c r="I8" s="30">
        <f t="shared" si="0"/>
        <v>149</v>
      </c>
    </row>
    <row r="9" spans="1:9" x14ac:dyDescent="0.25">
      <c r="A9" s="28">
        <v>7</v>
      </c>
      <c r="B9" s="32" t="s">
        <v>80</v>
      </c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25">
      <c r="A30" s="1" t="s">
        <v>22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E17" sqref="E17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bestFit="1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3" bestFit="1" customWidth="1"/>
    <col min="10" max="16384" width="9.08984375" style="3"/>
  </cols>
  <sheetData>
    <row r="1" spans="1:9" ht="24.75" customHeight="1" x14ac:dyDescent="0.25">
      <c r="A1" s="12" t="s">
        <v>20</v>
      </c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x14ac:dyDescent="0.25">
      <c r="A3" s="28">
        <v>1</v>
      </c>
      <c r="B3" s="32" t="s">
        <v>55</v>
      </c>
      <c r="C3" s="31">
        <v>2010</v>
      </c>
      <c r="D3" s="33" t="s">
        <v>56</v>
      </c>
      <c r="E3" s="33" t="s">
        <v>102</v>
      </c>
      <c r="F3" s="33" t="s">
        <v>54</v>
      </c>
      <c r="G3" s="29">
        <v>85</v>
      </c>
      <c r="H3" s="29">
        <v>87</v>
      </c>
      <c r="I3" s="30">
        <v>172</v>
      </c>
    </row>
    <row r="4" spans="1:9" x14ac:dyDescent="0.25">
      <c r="A4" s="28">
        <v>2</v>
      </c>
      <c r="B4" s="32" t="s">
        <v>80</v>
      </c>
      <c r="C4" s="31"/>
      <c r="D4" s="33"/>
      <c r="E4" s="43"/>
      <c r="F4" s="33"/>
      <c r="G4" s="29"/>
      <c r="H4" s="29"/>
      <c r="I4" s="30">
        <f>SUM(G4:H4)</f>
        <v>0</v>
      </c>
    </row>
    <row r="5" spans="1:9" x14ac:dyDescent="0.25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x14ac:dyDescent="0.25">
      <c r="A6" s="28">
        <v>4</v>
      </c>
      <c r="I6" s="30"/>
    </row>
    <row r="7" spans="1:9" x14ac:dyDescent="0.25">
      <c r="A7" s="28">
        <v>5</v>
      </c>
      <c r="B7" s="32"/>
      <c r="C7" s="31"/>
      <c r="D7" s="33"/>
      <c r="E7" s="33"/>
      <c r="F7" s="33"/>
      <c r="G7" s="29"/>
      <c r="H7" s="29"/>
      <c r="I7" s="30">
        <f t="shared" ref="I7:I27" si="0">SUM(G7:H7)</f>
        <v>0</v>
      </c>
    </row>
    <row r="8" spans="1:9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25">
      <c r="A30" s="12" t="s">
        <v>28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tabSelected="1"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3" customWidth="1"/>
    <col min="7" max="8" width="6.7265625" style="4" customWidth="1"/>
    <col min="9" max="9" width="6.7265625" style="3" customWidth="1"/>
    <col min="10" max="10" width="9.08984375" style="9"/>
    <col min="11" max="16384" width="9.08984375" style="3"/>
  </cols>
  <sheetData>
    <row r="1" spans="1:10" ht="24.75" customHeight="1" x14ac:dyDescent="0.25">
      <c r="A1" s="12" t="s">
        <v>21</v>
      </c>
    </row>
    <row r="2" spans="1:10" s="2" customFormat="1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25">
      <c r="A3" s="28">
        <v>1</v>
      </c>
      <c r="B3" s="32" t="s">
        <v>81</v>
      </c>
      <c r="C3" s="31">
        <v>2007</v>
      </c>
      <c r="D3" s="33" t="s">
        <v>56</v>
      </c>
      <c r="E3" s="33" t="s">
        <v>103</v>
      </c>
      <c r="F3" s="33" t="s">
        <v>54</v>
      </c>
      <c r="G3" s="28">
        <v>76</v>
      </c>
      <c r="H3" s="28">
        <v>86</v>
      </c>
      <c r="I3" s="30">
        <f>SUM(G3:H3)</f>
        <v>162</v>
      </c>
    </row>
    <row r="4" spans="1:10" x14ac:dyDescent="0.25">
      <c r="A4" s="28">
        <v>2</v>
      </c>
      <c r="B4" s="32" t="s">
        <v>104</v>
      </c>
      <c r="C4" s="31">
        <v>2007</v>
      </c>
      <c r="D4" s="33" t="s">
        <v>52</v>
      </c>
      <c r="E4" s="63" t="s">
        <v>105</v>
      </c>
      <c r="F4" s="33" t="s">
        <v>54</v>
      </c>
      <c r="G4" s="28">
        <v>71</v>
      </c>
      <c r="H4" s="28">
        <v>78</v>
      </c>
      <c r="I4" s="30">
        <f>SUM(G4:H4)</f>
        <v>149</v>
      </c>
    </row>
    <row r="5" spans="1:10" x14ac:dyDescent="0.25">
      <c r="A5" s="28">
        <v>3</v>
      </c>
      <c r="B5" s="37" t="s">
        <v>80</v>
      </c>
      <c r="C5" s="36"/>
      <c r="D5" s="57"/>
      <c r="E5" s="58"/>
      <c r="F5" s="33"/>
      <c r="G5" s="28"/>
      <c r="H5" s="28"/>
      <c r="I5" s="30">
        <f>SUM(G5:H5)</f>
        <v>0</v>
      </c>
    </row>
    <row r="6" spans="1:10" x14ac:dyDescent="0.25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x14ac:dyDescent="0.2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x14ac:dyDescent="0.2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x14ac:dyDescent="0.2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x14ac:dyDescent="0.2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x14ac:dyDescent="0.2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x14ac:dyDescent="0.2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x14ac:dyDescent="0.2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x14ac:dyDescent="0.2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x14ac:dyDescent="0.2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x14ac:dyDescent="0.2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x14ac:dyDescent="0.2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x14ac:dyDescent="0.2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x14ac:dyDescent="0.2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x14ac:dyDescent="0.2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x14ac:dyDescent="0.2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x14ac:dyDescent="0.2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x14ac:dyDescent="0.2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x14ac:dyDescent="0.2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x14ac:dyDescent="0.2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x14ac:dyDescent="0.25">
      <c r="A30" s="12" t="s">
        <v>29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bestFit="1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16" bestFit="1" customWidth="1"/>
    <col min="10" max="16384" width="9.08984375" style="3"/>
  </cols>
  <sheetData>
    <row r="1" spans="1:10" ht="24.75" customHeight="1" x14ac:dyDescent="0.25">
      <c r="A1" s="1" t="s">
        <v>14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33" t="s">
        <v>64</v>
      </c>
      <c r="C3" s="31">
        <v>2010</v>
      </c>
      <c r="D3" s="43" t="s">
        <v>56</v>
      </c>
      <c r="E3" s="65" t="s">
        <v>65</v>
      </c>
      <c r="F3" s="43" t="s">
        <v>54</v>
      </c>
      <c r="G3" s="29">
        <v>78</v>
      </c>
      <c r="H3" s="29">
        <v>87</v>
      </c>
      <c r="I3" s="30">
        <f t="shared" ref="I3:I14" si="0">SUM(G3:H3)</f>
        <v>165</v>
      </c>
      <c r="J3" s="42"/>
    </row>
    <row r="4" spans="1:10" x14ac:dyDescent="0.25">
      <c r="A4" s="28">
        <v>2</v>
      </c>
      <c r="B4" s="43" t="s">
        <v>66</v>
      </c>
      <c r="C4" s="31"/>
      <c r="D4" s="43" t="s">
        <v>56</v>
      </c>
      <c r="E4" s="43" t="s">
        <v>60</v>
      </c>
      <c r="F4" s="43" t="s">
        <v>54</v>
      </c>
      <c r="G4" s="29">
        <v>79</v>
      </c>
      <c r="H4" s="29">
        <v>77</v>
      </c>
      <c r="I4" s="30">
        <f t="shared" si="0"/>
        <v>156</v>
      </c>
      <c r="J4" s="42"/>
    </row>
    <row r="5" spans="1:10" x14ac:dyDescent="0.25">
      <c r="A5" s="28">
        <v>3</v>
      </c>
      <c r="B5" s="43" t="s">
        <v>80</v>
      </c>
      <c r="C5" s="31"/>
      <c r="D5" s="43"/>
      <c r="E5" s="65"/>
      <c r="F5" s="43"/>
      <c r="G5" s="29"/>
      <c r="H5" s="29"/>
      <c r="I5" s="30">
        <f t="shared" si="0"/>
        <v>0</v>
      </c>
    </row>
    <row r="6" spans="1:10" x14ac:dyDescent="0.25">
      <c r="A6" s="28">
        <v>4</v>
      </c>
      <c r="B6" s="43"/>
      <c r="C6" s="31"/>
      <c r="D6" s="43"/>
      <c r="E6" s="33"/>
      <c r="F6" s="43"/>
      <c r="G6" s="29"/>
      <c r="H6" s="29"/>
      <c r="I6" s="30">
        <f t="shared" si="0"/>
        <v>0</v>
      </c>
    </row>
    <row r="7" spans="1:10" x14ac:dyDescent="0.25">
      <c r="A7" s="28">
        <v>5</v>
      </c>
      <c r="B7" s="33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25">
      <c r="A8" s="28">
        <v>6</v>
      </c>
      <c r="B8" s="43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2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5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23</v>
      </c>
      <c r="G30" s="3"/>
      <c r="H30" s="3"/>
      <c r="I30" s="3"/>
    </row>
    <row r="31" spans="1:9" x14ac:dyDescent="0.25">
      <c r="A31" s="81" t="s">
        <v>6</v>
      </c>
      <c r="B31" s="87" t="s">
        <v>41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2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2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2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3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3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3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4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4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4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10" sqref="B10"/>
    </sheetView>
  </sheetViews>
  <sheetFormatPr defaultColWidth="9.08984375" defaultRowHeight="15.5" x14ac:dyDescent="0.25"/>
  <cols>
    <col min="1" max="1" width="6" style="4" customWidth="1"/>
    <col min="2" max="2" width="27" style="3" bestFit="1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16" bestFit="1" customWidth="1"/>
    <col min="10" max="16384" width="9.08984375" style="3"/>
  </cols>
  <sheetData>
    <row r="1" spans="1:9" ht="24.75" customHeight="1" x14ac:dyDescent="0.25">
      <c r="A1" s="1" t="s">
        <v>15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44" t="s">
        <v>69</v>
      </c>
      <c r="C3" s="29">
        <v>2006</v>
      </c>
      <c r="D3" s="50" t="s">
        <v>56</v>
      </c>
      <c r="E3" s="55" t="s">
        <v>70</v>
      </c>
      <c r="F3" s="33" t="s">
        <v>54</v>
      </c>
      <c r="G3" s="45">
        <v>88</v>
      </c>
      <c r="H3" s="45">
        <v>91</v>
      </c>
      <c r="I3" s="46">
        <f t="shared" ref="I3:I9" si="0">SUM(G3:H3)</f>
        <v>179</v>
      </c>
    </row>
    <row r="4" spans="1:9" x14ac:dyDescent="0.25">
      <c r="A4" s="28">
        <v>2</v>
      </c>
      <c r="B4" s="48" t="s">
        <v>71</v>
      </c>
      <c r="C4" s="49">
        <v>2008</v>
      </c>
      <c r="D4" s="50" t="s">
        <v>52</v>
      </c>
      <c r="E4" s="44" t="s">
        <v>72</v>
      </c>
      <c r="F4" s="33" t="s">
        <v>54</v>
      </c>
      <c r="G4" s="45">
        <v>86</v>
      </c>
      <c r="H4" s="45">
        <v>91</v>
      </c>
      <c r="I4" s="46">
        <f t="shared" si="0"/>
        <v>177</v>
      </c>
    </row>
    <row r="5" spans="1:9" x14ac:dyDescent="0.25">
      <c r="A5" s="28">
        <v>3</v>
      </c>
      <c r="B5" s="48" t="s">
        <v>73</v>
      </c>
      <c r="C5" s="49">
        <v>2006</v>
      </c>
      <c r="D5" s="50" t="s">
        <v>56</v>
      </c>
      <c r="E5" s="50" t="s">
        <v>74</v>
      </c>
      <c r="F5" s="33" t="s">
        <v>54</v>
      </c>
      <c r="G5" s="45">
        <v>89</v>
      </c>
      <c r="H5" s="45">
        <v>83</v>
      </c>
      <c r="I5" s="46">
        <f t="shared" si="0"/>
        <v>172</v>
      </c>
    </row>
    <row r="6" spans="1:9" x14ac:dyDescent="0.25">
      <c r="A6" s="28">
        <v>4</v>
      </c>
      <c r="B6" s="48" t="s">
        <v>75</v>
      </c>
      <c r="C6" s="49">
        <v>2004</v>
      </c>
      <c r="D6" s="50" t="s">
        <v>56</v>
      </c>
      <c r="E6" s="50" t="s">
        <v>70</v>
      </c>
      <c r="F6" s="33" t="s">
        <v>54</v>
      </c>
      <c r="G6" s="45">
        <v>84</v>
      </c>
      <c r="H6" s="45">
        <v>87</v>
      </c>
      <c r="I6" s="46">
        <f t="shared" si="0"/>
        <v>171</v>
      </c>
    </row>
    <row r="7" spans="1:9" x14ac:dyDescent="0.25">
      <c r="A7" s="28">
        <v>5</v>
      </c>
      <c r="B7" s="44" t="s">
        <v>76</v>
      </c>
      <c r="C7" s="29">
        <v>2006</v>
      </c>
      <c r="D7" s="50" t="s">
        <v>56</v>
      </c>
      <c r="E7" s="33" t="s">
        <v>60</v>
      </c>
      <c r="F7" s="33" t="s">
        <v>54</v>
      </c>
      <c r="G7" s="45">
        <v>83</v>
      </c>
      <c r="H7" s="45">
        <v>85</v>
      </c>
      <c r="I7" s="46">
        <f t="shared" si="0"/>
        <v>168</v>
      </c>
    </row>
    <row r="8" spans="1:9" x14ac:dyDescent="0.25">
      <c r="A8" s="28">
        <v>6</v>
      </c>
      <c r="B8" s="48" t="s">
        <v>77</v>
      </c>
      <c r="C8" s="49">
        <v>2008</v>
      </c>
      <c r="D8" s="50" t="s">
        <v>56</v>
      </c>
      <c r="E8" s="50" t="s">
        <v>78</v>
      </c>
      <c r="F8" s="33" t="s">
        <v>54</v>
      </c>
      <c r="G8" s="45">
        <v>86</v>
      </c>
      <c r="H8" s="45">
        <v>73</v>
      </c>
      <c r="I8" s="46">
        <f t="shared" si="0"/>
        <v>159</v>
      </c>
    </row>
    <row r="9" spans="1:9" x14ac:dyDescent="0.25">
      <c r="A9" s="28">
        <v>7</v>
      </c>
      <c r="B9" s="44" t="s">
        <v>79</v>
      </c>
      <c r="C9" s="29">
        <v>2008</v>
      </c>
      <c r="D9" s="50" t="s">
        <v>56</v>
      </c>
      <c r="E9" s="5" t="s">
        <v>60</v>
      </c>
      <c r="F9" s="33" t="s">
        <v>54</v>
      </c>
      <c r="G9" s="45">
        <v>75</v>
      </c>
      <c r="H9" s="45">
        <v>70</v>
      </c>
      <c r="I9" s="46">
        <f t="shared" si="0"/>
        <v>145</v>
      </c>
    </row>
    <row r="10" spans="1:9" x14ac:dyDescent="0.25">
      <c r="A10" s="28">
        <v>8</v>
      </c>
      <c r="B10" s="44" t="s">
        <v>80</v>
      </c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24</v>
      </c>
      <c r="C30" s="3"/>
      <c r="G30" s="3"/>
      <c r="H30" s="3"/>
      <c r="I30" s="3"/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3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3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3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4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4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4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5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5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5"/>
        <v>0</v>
      </c>
    </row>
    <row r="49" spans="9:9" s="3" customFormat="1" x14ac:dyDescent="0.25">
      <c r="I49" s="66">
        <f>SUM(I46:I48)</f>
        <v>0</v>
      </c>
    </row>
  </sheetData>
  <sortState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bestFit="1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16" bestFit="1" customWidth="1"/>
    <col min="10" max="16384" width="9.08984375" style="3"/>
  </cols>
  <sheetData>
    <row r="1" spans="1:10" ht="24.75" customHeight="1" x14ac:dyDescent="0.25">
      <c r="A1" s="1" t="s">
        <v>32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43" t="s">
        <v>57</v>
      </c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25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5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36</v>
      </c>
      <c r="C30" s="3"/>
      <c r="G30" s="3"/>
      <c r="H30" s="3"/>
      <c r="I30" s="3"/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08984375" defaultRowHeight="15.5" x14ac:dyDescent="0.25"/>
  <cols>
    <col min="1" max="1" width="6" style="4" customWidth="1"/>
    <col min="2" max="2" width="27" style="3" bestFit="1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3" customWidth="1"/>
    <col min="7" max="8" width="6.7265625" style="9" customWidth="1"/>
    <col min="9" max="9" width="6.81640625" style="16" bestFit="1" customWidth="1"/>
    <col min="10" max="16384" width="9.08984375" style="3"/>
  </cols>
  <sheetData>
    <row r="1" spans="1:9" ht="24.75" customHeight="1" x14ac:dyDescent="0.25">
      <c r="A1" s="1" t="s">
        <v>33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33" t="s">
        <v>61</v>
      </c>
      <c r="C3" s="31">
        <v>2005</v>
      </c>
      <c r="D3" s="43" t="s">
        <v>56</v>
      </c>
      <c r="E3" s="44" t="s">
        <v>58</v>
      </c>
      <c r="F3" s="43" t="s">
        <v>54</v>
      </c>
      <c r="G3" s="45">
        <v>81</v>
      </c>
      <c r="H3" s="45">
        <v>91</v>
      </c>
      <c r="I3" s="46">
        <f>SUM(G3:H3)</f>
        <v>172</v>
      </c>
    </row>
    <row r="4" spans="1:9" x14ac:dyDescent="0.25">
      <c r="A4" s="28">
        <v>2</v>
      </c>
      <c r="B4" s="43" t="s">
        <v>62</v>
      </c>
      <c r="C4" s="31">
        <v>2008</v>
      </c>
      <c r="D4" s="43" t="s">
        <v>52</v>
      </c>
      <c r="E4" s="43" t="s">
        <v>63</v>
      </c>
      <c r="F4" s="43" t="s">
        <v>54</v>
      </c>
      <c r="G4" s="45">
        <v>83</v>
      </c>
      <c r="H4" s="45">
        <v>78</v>
      </c>
      <c r="I4" s="46">
        <f>SUM(G4:H4)</f>
        <v>161</v>
      </c>
    </row>
    <row r="5" spans="1:9" x14ac:dyDescent="0.25">
      <c r="A5" s="28">
        <v>3</v>
      </c>
      <c r="B5" s="43" t="s">
        <v>80</v>
      </c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5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5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40</v>
      </c>
      <c r="C30" s="3"/>
      <c r="G30" s="3"/>
      <c r="H30" s="3"/>
      <c r="I30" s="3"/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9:9" s="3" customFormat="1" x14ac:dyDescent="0.25"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11" bestFit="1" customWidth="1"/>
    <col min="7" max="8" width="6.7265625" style="9" customWidth="1"/>
    <col min="9" max="9" width="6.81640625" style="3" bestFit="1" customWidth="1"/>
    <col min="10" max="16384" width="9.08984375" style="3"/>
  </cols>
  <sheetData>
    <row r="1" spans="1:10" ht="24.75" customHeight="1" x14ac:dyDescent="0.25">
      <c r="A1" s="12" t="s">
        <v>16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48" t="s">
        <v>67</v>
      </c>
      <c r="C3" s="49">
        <v>2010</v>
      </c>
      <c r="D3" s="48" t="s">
        <v>56</v>
      </c>
      <c r="E3" s="50" t="s">
        <v>68</v>
      </c>
      <c r="F3" s="50" t="s">
        <v>54</v>
      </c>
      <c r="G3" s="45">
        <v>75</v>
      </c>
      <c r="H3" s="45">
        <v>74</v>
      </c>
      <c r="I3" s="46">
        <f t="shared" ref="I3:I27" si="0">SUM(G3:H3)</f>
        <v>149</v>
      </c>
    </row>
    <row r="4" spans="1:10" x14ac:dyDescent="0.25">
      <c r="A4" s="28">
        <v>2</v>
      </c>
      <c r="B4" s="33" t="s">
        <v>80</v>
      </c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2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25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25">
      <c r="A30" s="12" t="s">
        <v>25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F37" s="3"/>
      <c r="G37" s="3"/>
      <c r="H37" s="3"/>
      <c r="I37" s="66">
        <f>SUM(I34:I36)</f>
        <v>0</v>
      </c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>
        <v>6</v>
      </c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8" sqref="B8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11" bestFit="1" customWidth="1"/>
    <col min="7" max="8" width="6.7265625" style="9" customWidth="1"/>
    <col min="9" max="9" width="6.81640625" style="3" bestFit="1" customWidth="1"/>
    <col min="10" max="16384" width="9.08984375" style="3"/>
  </cols>
  <sheetData>
    <row r="1" spans="1:10" ht="24.75" customHeight="1" x14ac:dyDescent="0.25">
      <c r="A1" s="12" t="s">
        <v>17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48" t="s">
        <v>81</v>
      </c>
      <c r="C3" s="49">
        <v>2007</v>
      </c>
      <c r="D3" s="48" t="s">
        <v>56</v>
      </c>
      <c r="E3" s="50" t="s">
        <v>82</v>
      </c>
      <c r="F3" s="50" t="s">
        <v>54</v>
      </c>
      <c r="G3" s="45">
        <v>87</v>
      </c>
      <c r="H3" s="45">
        <v>84</v>
      </c>
      <c r="I3" s="46">
        <f t="shared" ref="I3:I8" si="0">SUM(G3:H3)</f>
        <v>171</v>
      </c>
    </row>
    <row r="4" spans="1:10" x14ac:dyDescent="0.25">
      <c r="A4" s="28">
        <v>2</v>
      </c>
      <c r="B4" s="33" t="s">
        <v>83</v>
      </c>
      <c r="C4" s="31">
        <v>2007</v>
      </c>
      <c r="D4" s="48" t="s">
        <v>56</v>
      </c>
      <c r="E4" s="50" t="s">
        <v>84</v>
      </c>
      <c r="F4" s="50" t="s">
        <v>54</v>
      </c>
      <c r="G4" s="45">
        <v>80</v>
      </c>
      <c r="H4" s="45">
        <v>76</v>
      </c>
      <c r="I4" s="46">
        <f t="shared" si="0"/>
        <v>156</v>
      </c>
      <c r="J4" s="4"/>
    </row>
    <row r="5" spans="1:10" x14ac:dyDescent="0.25">
      <c r="A5" s="28">
        <v>3</v>
      </c>
      <c r="B5" s="48" t="s">
        <v>85</v>
      </c>
      <c r="C5" s="49">
        <v>2006</v>
      </c>
      <c r="D5" s="48" t="s">
        <v>56</v>
      </c>
      <c r="E5" s="50" t="s">
        <v>84</v>
      </c>
      <c r="F5" s="50" t="s">
        <v>86</v>
      </c>
      <c r="G5" s="45">
        <v>78</v>
      </c>
      <c r="H5" s="45">
        <v>76</v>
      </c>
      <c r="I5" s="46">
        <f t="shared" si="0"/>
        <v>154</v>
      </c>
      <c r="J5" s="4"/>
    </row>
    <row r="6" spans="1:10" x14ac:dyDescent="0.25">
      <c r="A6" s="28">
        <v>4</v>
      </c>
      <c r="B6" s="48" t="s">
        <v>87</v>
      </c>
      <c r="C6" s="49">
        <v>2006</v>
      </c>
      <c r="D6" s="48" t="s">
        <v>52</v>
      </c>
      <c r="E6" s="50" t="s">
        <v>88</v>
      </c>
      <c r="F6" s="50" t="s">
        <v>54</v>
      </c>
      <c r="G6" s="45">
        <v>79</v>
      </c>
      <c r="H6" s="45">
        <v>71</v>
      </c>
      <c r="I6" s="46">
        <f t="shared" si="0"/>
        <v>150</v>
      </c>
    </row>
    <row r="7" spans="1:10" x14ac:dyDescent="0.25">
      <c r="A7" s="28">
        <v>5</v>
      </c>
      <c r="B7" s="48" t="s">
        <v>89</v>
      </c>
      <c r="C7" s="49">
        <v>2007</v>
      </c>
      <c r="D7" s="48" t="s">
        <v>56</v>
      </c>
      <c r="E7" s="50" t="s">
        <v>84</v>
      </c>
      <c r="F7" s="50" t="s">
        <v>86</v>
      </c>
      <c r="G7" s="45">
        <v>72</v>
      </c>
      <c r="H7" s="45">
        <v>69</v>
      </c>
      <c r="I7" s="46">
        <f t="shared" si="0"/>
        <v>141</v>
      </c>
    </row>
    <row r="8" spans="1:10" x14ac:dyDescent="0.25">
      <c r="A8" s="28">
        <v>6</v>
      </c>
      <c r="B8" s="48" t="s">
        <v>80</v>
      </c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x14ac:dyDescent="0.25">
      <c r="A30" s="12" t="s">
        <v>26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ht="15" customHeight="1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 t="s">
        <v>8</v>
      </c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 t="s">
        <v>9</v>
      </c>
      <c r="C34" s="34">
        <v>2001</v>
      </c>
      <c r="D34" s="34"/>
      <c r="E34" s="34"/>
      <c r="F34" s="34"/>
      <c r="G34" s="34">
        <v>75</v>
      </c>
      <c r="H34" s="34">
        <v>83</v>
      </c>
      <c r="I34" s="66">
        <f t="shared" ref="I34:I36" si="4">SUM(G34:H34)</f>
        <v>158</v>
      </c>
    </row>
    <row r="35" spans="1:9" x14ac:dyDescent="0.25">
      <c r="A35" s="3"/>
      <c r="B35" s="34" t="s">
        <v>30</v>
      </c>
      <c r="C35" s="34">
        <v>2002</v>
      </c>
      <c r="D35" s="34"/>
      <c r="E35" s="34"/>
      <c r="F35" s="34"/>
      <c r="G35" s="34">
        <v>70</v>
      </c>
      <c r="H35" s="34">
        <v>66</v>
      </c>
      <c r="I35" s="66">
        <f t="shared" si="4"/>
        <v>136</v>
      </c>
    </row>
    <row r="36" spans="1:9" x14ac:dyDescent="0.25">
      <c r="A36" s="3"/>
      <c r="B36" s="34" t="s">
        <v>31</v>
      </c>
      <c r="C36" s="34">
        <v>2003</v>
      </c>
      <c r="D36" s="34"/>
      <c r="E36" s="34"/>
      <c r="F36" s="34"/>
      <c r="G36" s="34">
        <v>73</v>
      </c>
      <c r="H36" s="34">
        <v>65</v>
      </c>
      <c r="I36" s="66">
        <f t="shared" si="4"/>
        <v>138</v>
      </c>
    </row>
    <row r="37" spans="1:9" x14ac:dyDescent="0.25">
      <c r="A37" s="3"/>
      <c r="C37" s="3"/>
      <c r="F37" s="3"/>
      <c r="G37" s="3"/>
      <c r="H37" s="3"/>
      <c r="I37" s="66">
        <f>SUM(I34:I36)</f>
        <v>432</v>
      </c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5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5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5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6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6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6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08984375" defaultRowHeight="15.5" x14ac:dyDescent="0.25"/>
  <cols>
    <col min="1" max="1" width="6" style="3" customWidth="1"/>
    <col min="2" max="2" width="27" style="3" customWidth="1"/>
    <col min="3" max="3" width="6.08984375" style="3" customWidth="1"/>
    <col min="4" max="4" width="17.26953125" style="3" customWidth="1"/>
    <col min="5" max="5" width="100.26953125" style="3" customWidth="1"/>
    <col min="6" max="6" width="16.08984375" style="3" customWidth="1"/>
    <col min="7" max="8" width="6.7265625" style="5" customWidth="1"/>
    <col min="9" max="9" width="6.81640625" style="3" customWidth="1"/>
    <col min="10" max="16384" width="9.08984375" style="3"/>
  </cols>
  <sheetData>
    <row r="1" spans="1:9" ht="24.75" customHeight="1" x14ac:dyDescent="0.25">
      <c r="A1" s="12" t="s">
        <v>34</v>
      </c>
      <c r="C1" s="4"/>
      <c r="G1" s="9"/>
      <c r="H1" s="9"/>
      <c r="I1" s="2"/>
    </row>
    <row r="2" spans="1:9" s="2" customFormat="1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25">
      <c r="A3" s="28">
        <v>1</v>
      </c>
      <c r="B3" s="48" t="s">
        <v>51</v>
      </c>
      <c r="C3" s="49">
        <v>2009</v>
      </c>
      <c r="D3" s="50" t="s">
        <v>52</v>
      </c>
      <c r="E3" s="50" t="s">
        <v>53</v>
      </c>
      <c r="F3" s="50" t="s">
        <v>54</v>
      </c>
      <c r="G3" s="45">
        <v>98</v>
      </c>
      <c r="H3" s="45">
        <v>99</v>
      </c>
      <c r="I3" s="46">
        <v>197</v>
      </c>
    </row>
    <row r="4" spans="1:9" x14ac:dyDescent="0.25">
      <c r="A4" s="28">
        <v>2</v>
      </c>
      <c r="B4" s="48" t="s">
        <v>55</v>
      </c>
      <c r="C4" s="49">
        <v>2010</v>
      </c>
      <c r="D4" s="50" t="s">
        <v>56</v>
      </c>
      <c r="E4" s="50" t="s">
        <v>58</v>
      </c>
      <c r="F4" s="50" t="s">
        <v>54</v>
      </c>
      <c r="G4" s="45">
        <v>85</v>
      </c>
      <c r="H4" s="45">
        <v>83</v>
      </c>
      <c r="I4" s="46">
        <f t="shared" ref="I4:I27" si="0">SUM(G4:H4)</f>
        <v>168</v>
      </c>
    </row>
    <row r="5" spans="1:9" x14ac:dyDescent="0.25">
      <c r="A5" s="28">
        <v>3</v>
      </c>
      <c r="B5" s="48" t="s">
        <v>80</v>
      </c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2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x14ac:dyDescent="0.2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5">
      <c r="G28" s="3"/>
      <c r="H28" s="3"/>
    </row>
    <row r="29" spans="1:9" x14ac:dyDescent="0.25">
      <c r="G29" s="3"/>
      <c r="H29" s="3"/>
    </row>
    <row r="30" spans="1:9" x14ac:dyDescent="0.25">
      <c r="A30" s="12" t="s">
        <v>37</v>
      </c>
      <c r="G30" s="3"/>
      <c r="H30" s="3"/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G37" s="3"/>
      <c r="H37" s="3"/>
      <c r="I37" s="66">
        <f>SUM(I34:I36)</f>
        <v>0</v>
      </c>
    </row>
    <row r="38" spans="1:9" x14ac:dyDescent="0.25"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G43" s="3"/>
      <c r="H43" s="3"/>
      <c r="I43" s="66">
        <f>SUM(I40:I42)</f>
        <v>0</v>
      </c>
    </row>
    <row r="44" spans="1:9" x14ac:dyDescent="0.25"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7:9" x14ac:dyDescent="0.25"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ColWidth="9.08984375" defaultRowHeight="15.5" x14ac:dyDescent="0.25"/>
  <cols>
    <col min="1" max="1" width="6" style="4" customWidth="1"/>
    <col min="2" max="2" width="27" style="3" customWidth="1"/>
    <col min="3" max="3" width="6.08984375" style="4" customWidth="1"/>
    <col min="4" max="4" width="17.26953125" style="3" customWidth="1"/>
    <col min="5" max="5" width="100.26953125" style="3" customWidth="1"/>
    <col min="6" max="6" width="16.08984375" style="11" bestFit="1" customWidth="1"/>
    <col min="7" max="8" width="6.7265625" style="9" customWidth="1"/>
    <col min="9" max="9" width="6.81640625" style="3" bestFit="1" customWidth="1"/>
    <col min="10" max="16384" width="9.08984375" style="3"/>
  </cols>
  <sheetData>
    <row r="1" spans="1:10" ht="24.75" customHeight="1" x14ac:dyDescent="0.25">
      <c r="A1" s="12" t="s">
        <v>35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33" t="s">
        <v>59</v>
      </c>
      <c r="C3" s="31">
        <v>2009</v>
      </c>
      <c r="D3" s="48" t="s">
        <v>56</v>
      </c>
      <c r="E3" s="50" t="s">
        <v>60</v>
      </c>
      <c r="F3" s="50" t="s">
        <v>54</v>
      </c>
      <c r="G3" s="45">
        <v>89</v>
      </c>
      <c r="H3" s="45">
        <v>86</v>
      </c>
      <c r="I3" s="46">
        <f t="shared" ref="I3:I27" si="0">SUM(G3:H3)</f>
        <v>175</v>
      </c>
    </row>
    <row r="4" spans="1:10" x14ac:dyDescent="0.25">
      <c r="A4" s="28">
        <v>2</v>
      </c>
      <c r="B4" s="48" t="s">
        <v>80</v>
      </c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25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25">
      <c r="A6" s="28">
        <v>4</v>
      </c>
      <c r="B6" s="33"/>
      <c r="C6" s="31"/>
      <c r="D6" s="48"/>
      <c r="E6" s="56"/>
      <c r="F6" s="50"/>
      <c r="G6" s="45"/>
      <c r="H6" s="45"/>
      <c r="I6" s="46">
        <f t="shared" si="0"/>
        <v>0</v>
      </c>
    </row>
    <row r="7" spans="1:10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25">
      <c r="A30" s="12" t="s">
        <v>38</v>
      </c>
    </row>
    <row r="31" spans="1:9" ht="15" customHeight="1" x14ac:dyDescent="0.25">
      <c r="A31" s="81" t="s">
        <v>6</v>
      </c>
      <c r="B31" s="87" t="s">
        <v>42</v>
      </c>
      <c r="C31" s="81" t="s">
        <v>0</v>
      </c>
      <c r="D31" s="89"/>
      <c r="E31" s="86" t="s">
        <v>1</v>
      </c>
      <c r="F31" s="86"/>
      <c r="G31" s="79">
        <v>1</v>
      </c>
      <c r="H31" s="79">
        <v>2</v>
      </c>
      <c r="I31" s="81" t="s">
        <v>5</v>
      </c>
    </row>
    <row r="32" spans="1:9" x14ac:dyDescent="0.25">
      <c r="A32" s="82"/>
      <c r="B32" s="88"/>
      <c r="C32" s="82"/>
      <c r="D32" s="80"/>
      <c r="E32" s="82"/>
      <c r="F32" s="82"/>
      <c r="G32" s="80"/>
      <c r="H32" s="80"/>
      <c r="I32" s="82"/>
    </row>
    <row r="33" spans="1:9" x14ac:dyDescent="0.25">
      <c r="A33" s="28" t="s">
        <v>10</v>
      </c>
      <c r="B33" s="83"/>
      <c r="C33" s="84"/>
      <c r="D33" s="84"/>
      <c r="E33" s="85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F37" s="3"/>
      <c r="G37" s="3"/>
      <c r="H37" s="3"/>
      <c r="I37" s="66">
        <f>SUM(I34:I36)</f>
        <v>0</v>
      </c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11</v>
      </c>
      <c r="B39" s="83"/>
      <c r="C39" s="84"/>
      <c r="D39" s="84"/>
      <c r="E39" s="85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12</v>
      </c>
      <c r="B45" s="83"/>
      <c r="C45" s="84"/>
      <c r="D45" s="84"/>
      <c r="E45" s="85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7</vt:i4>
      </vt:variant>
    </vt:vector>
  </HeadingPairs>
  <TitlesOfParts>
    <vt:vector size="20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makaresz.imre@gmail.com</cp:lastModifiedBy>
  <cp:lastPrinted>2023-11-18T07:17:50Z</cp:lastPrinted>
  <dcterms:created xsi:type="dcterms:W3CDTF">2006-10-31T14:53:25Z</dcterms:created>
  <dcterms:modified xsi:type="dcterms:W3CDTF">2023-11-18T14:10:50Z</dcterms:modified>
</cp:coreProperties>
</file>