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KSI_Postavereny 2017. versenykiírás (1)\KSI Postaverseny 2023\"/>
    </mc:Choice>
  </mc:AlternateContent>
  <xr:revisionPtr revIDLastSave="0" documentId="8_{53D5E090-C654-4FAF-96B1-6B37C694B3ED}" xr6:coauthVersionLast="47" xr6:coauthVersionMax="47" xr10:uidLastSave="{00000000-0000-0000-0000-000000000000}"/>
  <bookViews>
    <workbookView xWindow="-98" yWindow="-98" windowWidth="21795" windowHeight="13695" xr2:uid="{6EAC67C5-EC02-4AF6-9840-A9839B723AD0}"/>
  </bookViews>
  <sheets>
    <sheet name="Munk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0" i="1" l="1"/>
  <c r="J420" i="1" s="1"/>
  <c r="G419" i="1"/>
  <c r="J419" i="1" s="1"/>
  <c r="G418" i="1"/>
  <c r="F418" i="1"/>
  <c r="J418" i="1" s="1"/>
  <c r="G417" i="1"/>
  <c r="F417" i="1"/>
  <c r="J417" i="1" s="1"/>
  <c r="H416" i="1"/>
  <c r="G416" i="1"/>
  <c r="H415" i="1"/>
  <c r="F415" i="1"/>
  <c r="J415" i="1" s="1"/>
  <c r="H414" i="1"/>
  <c r="F414" i="1"/>
  <c r="H413" i="1"/>
  <c r="G413" i="1"/>
  <c r="F413" i="1"/>
  <c r="J413" i="1" s="1"/>
  <c r="H412" i="1"/>
  <c r="G412" i="1"/>
  <c r="F412" i="1"/>
  <c r="H411" i="1"/>
  <c r="G411" i="1"/>
  <c r="H410" i="1"/>
  <c r="F410" i="1"/>
  <c r="H409" i="1"/>
  <c r="G409" i="1"/>
  <c r="J409" i="1" s="1"/>
  <c r="F409" i="1"/>
  <c r="H408" i="1"/>
  <c r="F408" i="1"/>
  <c r="J408" i="1" s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J403" i="1" s="1"/>
  <c r="H402" i="1"/>
  <c r="G402" i="1"/>
  <c r="F402" i="1"/>
  <c r="H401" i="1"/>
  <c r="G401" i="1"/>
  <c r="F401" i="1"/>
  <c r="H400" i="1"/>
  <c r="G400" i="1"/>
  <c r="F400" i="1"/>
  <c r="H399" i="1"/>
  <c r="G399" i="1"/>
  <c r="F399" i="1"/>
  <c r="J399" i="1" s="1"/>
  <c r="H398" i="1"/>
  <c r="G398" i="1"/>
  <c r="F398" i="1"/>
  <c r="H397" i="1"/>
  <c r="G397" i="1"/>
  <c r="F397" i="1"/>
  <c r="H396" i="1"/>
  <c r="G396" i="1"/>
  <c r="F396" i="1"/>
  <c r="H395" i="1"/>
  <c r="G395" i="1"/>
  <c r="F395" i="1"/>
  <c r="J395" i="1" s="1"/>
  <c r="H394" i="1"/>
  <c r="G394" i="1"/>
  <c r="F394" i="1"/>
  <c r="H393" i="1"/>
  <c r="G393" i="1"/>
  <c r="F393" i="1"/>
  <c r="H392" i="1"/>
  <c r="G392" i="1"/>
  <c r="F392" i="1"/>
  <c r="H391" i="1"/>
  <c r="G391" i="1"/>
  <c r="F391" i="1"/>
  <c r="J391" i="1" s="1"/>
  <c r="H390" i="1"/>
  <c r="G390" i="1"/>
  <c r="F390" i="1"/>
  <c r="H389" i="1"/>
  <c r="G389" i="1"/>
  <c r="F389" i="1"/>
  <c r="H388" i="1"/>
  <c r="G388" i="1"/>
  <c r="F388" i="1"/>
  <c r="H387" i="1"/>
  <c r="G387" i="1"/>
  <c r="F387" i="1"/>
  <c r="J387" i="1" s="1"/>
  <c r="H386" i="1"/>
  <c r="G386" i="1"/>
  <c r="F386" i="1"/>
  <c r="H385" i="1"/>
  <c r="G385" i="1"/>
  <c r="F385" i="1"/>
  <c r="H384" i="1"/>
  <c r="G384" i="1"/>
  <c r="F384" i="1"/>
  <c r="H383" i="1"/>
  <c r="G383" i="1"/>
  <c r="F383" i="1"/>
  <c r="J383" i="1" s="1"/>
  <c r="H382" i="1"/>
  <c r="G382" i="1"/>
  <c r="F382" i="1"/>
  <c r="H381" i="1"/>
  <c r="G381" i="1"/>
  <c r="F381" i="1"/>
  <c r="H380" i="1"/>
  <c r="G380" i="1"/>
  <c r="F380" i="1"/>
  <c r="H379" i="1"/>
  <c r="G379" i="1"/>
  <c r="F379" i="1"/>
  <c r="J379" i="1" s="1"/>
  <c r="H378" i="1"/>
  <c r="G378" i="1"/>
  <c r="F378" i="1"/>
  <c r="H377" i="1"/>
  <c r="G377" i="1"/>
  <c r="F377" i="1"/>
  <c r="H376" i="1"/>
  <c r="G376" i="1"/>
  <c r="F376" i="1"/>
  <c r="H375" i="1"/>
  <c r="G375" i="1"/>
  <c r="F375" i="1"/>
  <c r="J375" i="1" s="1"/>
  <c r="H374" i="1"/>
  <c r="G374" i="1"/>
  <c r="F374" i="1"/>
  <c r="H373" i="1"/>
  <c r="G373" i="1"/>
  <c r="F373" i="1"/>
  <c r="H372" i="1"/>
  <c r="G372" i="1"/>
  <c r="F372" i="1"/>
  <c r="H371" i="1"/>
  <c r="G371" i="1"/>
  <c r="F371" i="1"/>
  <c r="J371" i="1" s="1"/>
  <c r="H370" i="1"/>
  <c r="G370" i="1"/>
  <c r="F370" i="1"/>
  <c r="H369" i="1"/>
  <c r="G369" i="1"/>
  <c r="F369" i="1"/>
  <c r="H368" i="1"/>
  <c r="G368" i="1"/>
  <c r="F368" i="1"/>
  <c r="H367" i="1"/>
  <c r="G367" i="1"/>
  <c r="F367" i="1"/>
  <c r="J367" i="1" s="1"/>
  <c r="H366" i="1"/>
  <c r="G366" i="1"/>
  <c r="F366" i="1"/>
  <c r="H365" i="1"/>
  <c r="G365" i="1"/>
  <c r="F365" i="1"/>
  <c r="H364" i="1"/>
  <c r="G364" i="1"/>
  <c r="F364" i="1"/>
  <c r="H363" i="1"/>
  <c r="G363" i="1"/>
  <c r="F363" i="1"/>
  <c r="J363" i="1" s="1"/>
  <c r="H362" i="1"/>
  <c r="G362" i="1"/>
  <c r="F362" i="1"/>
  <c r="H361" i="1"/>
  <c r="G361" i="1"/>
  <c r="F361" i="1"/>
  <c r="H360" i="1"/>
  <c r="G360" i="1"/>
  <c r="F360" i="1"/>
  <c r="H359" i="1"/>
  <c r="G359" i="1"/>
  <c r="F359" i="1"/>
  <c r="J359" i="1" s="1"/>
  <c r="H358" i="1"/>
  <c r="G358" i="1"/>
  <c r="F358" i="1"/>
  <c r="H357" i="1"/>
  <c r="G357" i="1"/>
  <c r="F357" i="1"/>
  <c r="H356" i="1"/>
  <c r="G356" i="1"/>
  <c r="F356" i="1"/>
  <c r="H355" i="1"/>
  <c r="G355" i="1"/>
  <c r="F355" i="1"/>
  <c r="J355" i="1" s="1"/>
  <c r="H354" i="1"/>
  <c r="G354" i="1"/>
  <c r="F354" i="1"/>
  <c r="H353" i="1"/>
  <c r="G353" i="1"/>
  <c r="F353" i="1"/>
  <c r="H352" i="1"/>
  <c r="G352" i="1"/>
  <c r="F352" i="1"/>
  <c r="H351" i="1"/>
  <c r="G351" i="1"/>
  <c r="F351" i="1"/>
  <c r="J351" i="1" s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4" i="1"/>
  <c r="J334" i="1" s="1"/>
  <c r="H333" i="1"/>
  <c r="J333" i="1" s="1"/>
  <c r="H332" i="1"/>
  <c r="F332" i="1"/>
  <c r="J332" i="1" s="1"/>
  <c r="H331" i="1"/>
  <c r="F331" i="1"/>
  <c r="J331" i="1" s="1"/>
  <c r="H330" i="1"/>
  <c r="F330" i="1"/>
  <c r="G329" i="1"/>
  <c r="F329" i="1"/>
  <c r="J328" i="1"/>
  <c r="H328" i="1"/>
  <c r="G328" i="1"/>
  <c r="J327" i="1"/>
  <c r="G327" i="1"/>
  <c r="F327" i="1"/>
  <c r="H326" i="1"/>
  <c r="G326" i="1"/>
  <c r="J326" i="1" s="1"/>
  <c r="H325" i="1"/>
  <c r="G325" i="1"/>
  <c r="H324" i="1"/>
  <c r="G324" i="1"/>
  <c r="F324" i="1"/>
  <c r="H323" i="1"/>
  <c r="G323" i="1"/>
  <c r="F323" i="1"/>
  <c r="J323" i="1" s="1"/>
  <c r="H322" i="1"/>
  <c r="G322" i="1"/>
  <c r="F322" i="1"/>
  <c r="H321" i="1"/>
  <c r="G321" i="1"/>
  <c r="F321" i="1"/>
  <c r="H320" i="1"/>
  <c r="G320" i="1"/>
  <c r="F320" i="1"/>
  <c r="H319" i="1"/>
  <c r="G319" i="1"/>
  <c r="F319" i="1"/>
  <c r="J319" i="1" s="1"/>
  <c r="H318" i="1"/>
  <c r="G318" i="1"/>
  <c r="F318" i="1"/>
  <c r="H317" i="1"/>
  <c r="G317" i="1"/>
  <c r="F317" i="1"/>
  <c r="H316" i="1"/>
  <c r="G316" i="1"/>
  <c r="F316" i="1"/>
  <c r="H315" i="1"/>
  <c r="G315" i="1"/>
  <c r="F315" i="1"/>
  <c r="J315" i="1" s="1"/>
  <c r="H314" i="1"/>
  <c r="G314" i="1"/>
  <c r="F314" i="1"/>
  <c r="H313" i="1"/>
  <c r="G313" i="1"/>
  <c r="F313" i="1"/>
  <c r="H312" i="1"/>
  <c r="G312" i="1"/>
  <c r="F312" i="1"/>
  <c r="H311" i="1"/>
  <c r="G311" i="1"/>
  <c r="F311" i="1"/>
  <c r="J311" i="1" s="1"/>
  <c r="H310" i="1"/>
  <c r="G310" i="1"/>
  <c r="F310" i="1"/>
  <c r="H309" i="1"/>
  <c r="G309" i="1"/>
  <c r="F309" i="1"/>
  <c r="H308" i="1"/>
  <c r="G308" i="1"/>
  <c r="F308" i="1"/>
  <c r="H307" i="1"/>
  <c r="G307" i="1"/>
  <c r="F307" i="1"/>
  <c r="J307" i="1" s="1"/>
  <c r="H306" i="1"/>
  <c r="G306" i="1"/>
  <c r="F306" i="1"/>
  <c r="H305" i="1"/>
  <c r="G305" i="1"/>
  <c r="F305" i="1"/>
  <c r="H304" i="1"/>
  <c r="G304" i="1"/>
  <c r="F304" i="1"/>
  <c r="H303" i="1"/>
  <c r="G303" i="1"/>
  <c r="F303" i="1"/>
  <c r="J303" i="1" s="1"/>
  <c r="H302" i="1"/>
  <c r="G302" i="1"/>
  <c r="F302" i="1"/>
  <c r="H301" i="1"/>
  <c r="G301" i="1"/>
  <c r="F301" i="1"/>
  <c r="H300" i="1"/>
  <c r="G300" i="1"/>
  <c r="F300" i="1"/>
  <c r="H299" i="1"/>
  <c r="G299" i="1"/>
  <c r="F299" i="1"/>
  <c r="J299" i="1" s="1"/>
  <c r="H298" i="1"/>
  <c r="G298" i="1"/>
  <c r="F298" i="1"/>
  <c r="H297" i="1"/>
  <c r="G297" i="1"/>
  <c r="F297" i="1"/>
  <c r="H296" i="1"/>
  <c r="G296" i="1"/>
  <c r="F296" i="1"/>
  <c r="H295" i="1"/>
  <c r="G295" i="1"/>
  <c r="F295" i="1"/>
  <c r="J295" i="1" s="1"/>
  <c r="H294" i="1"/>
  <c r="G294" i="1"/>
  <c r="F294" i="1"/>
  <c r="G291" i="1"/>
  <c r="J291" i="1" s="1"/>
  <c r="G290" i="1"/>
  <c r="J290" i="1" s="1"/>
  <c r="G289" i="1"/>
  <c r="J289" i="1" s="1"/>
  <c r="G288" i="1"/>
  <c r="J288" i="1" s="1"/>
  <c r="G287" i="1"/>
  <c r="J287" i="1" s="1"/>
  <c r="H286" i="1"/>
  <c r="F286" i="1"/>
  <c r="G285" i="1"/>
  <c r="J285" i="1" s="1"/>
  <c r="J284" i="1"/>
  <c r="G284" i="1"/>
  <c r="F283" i="1"/>
  <c r="J283" i="1" s="1"/>
  <c r="H282" i="1"/>
  <c r="G282" i="1"/>
  <c r="F282" i="1"/>
  <c r="F281" i="1"/>
  <c r="J281" i="1" s="1"/>
  <c r="H280" i="1"/>
  <c r="J280" i="1" s="1"/>
  <c r="H279" i="1"/>
  <c r="J279" i="1" s="1"/>
  <c r="F279" i="1"/>
  <c r="F278" i="1"/>
  <c r="J278" i="1" s="1"/>
  <c r="H277" i="1"/>
  <c r="J277" i="1" s="1"/>
  <c r="F276" i="1"/>
  <c r="J276" i="1" s="1"/>
  <c r="G275" i="1"/>
  <c r="F275" i="1"/>
  <c r="J274" i="1"/>
  <c r="G274" i="1"/>
  <c r="F274" i="1"/>
  <c r="H273" i="1"/>
  <c r="F273" i="1"/>
  <c r="H272" i="1"/>
  <c r="G272" i="1"/>
  <c r="F272" i="1"/>
  <c r="G271" i="1"/>
  <c r="F271" i="1"/>
  <c r="G270" i="1"/>
  <c r="F270" i="1"/>
  <c r="J269" i="1"/>
  <c r="G269" i="1"/>
  <c r="F269" i="1"/>
  <c r="H268" i="1"/>
  <c r="F268" i="1"/>
  <c r="H267" i="1"/>
  <c r="F267" i="1"/>
  <c r="H266" i="1"/>
  <c r="G266" i="1"/>
  <c r="F266" i="1"/>
  <c r="H265" i="1"/>
  <c r="F265" i="1"/>
  <c r="J264" i="1"/>
  <c r="H264" i="1"/>
  <c r="F264" i="1"/>
  <c r="H263" i="1"/>
  <c r="G263" i="1"/>
  <c r="F263" i="1"/>
  <c r="H262" i="1"/>
  <c r="G262" i="1"/>
  <c r="G261" i="1"/>
  <c r="F261" i="1"/>
  <c r="H260" i="1"/>
  <c r="F260" i="1"/>
  <c r="J259" i="1"/>
  <c r="G259" i="1"/>
  <c r="F259" i="1"/>
  <c r="H258" i="1"/>
  <c r="G258" i="1"/>
  <c r="F258" i="1"/>
  <c r="G257" i="1"/>
  <c r="F257" i="1"/>
  <c r="G256" i="1"/>
  <c r="F256" i="1"/>
  <c r="H255" i="1"/>
  <c r="G255" i="1"/>
  <c r="F255" i="1"/>
  <c r="J255" i="1" s="1"/>
  <c r="H254" i="1"/>
  <c r="G254" i="1"/>
  <c r="G253" i="1"/>
  <c r="F253" i="1"/>
  <c r="H252" i="1"/>
  <c r="G252" i="1"/>
  <c r="F252" i="1"/>
  <c r="H251" i="1"/>
  <c r="F251" i="1"/>
  <c r="H250" i="1"/>
  <c r="G250" i="1"/>
  <c r="J250" i="1" s="1"/>
  <c r="H249" i="1"/>
  <c r="G249" i="1"/>
  <c r="F249" i="1"/>
  <c r="G248" i="1"/>
  <c r="F248" i="1"/>
  <c r="G247" i="1"/>
  <c r="F247" i="1"/>
  <c r="H246" i="1"/>
  <c r="G246" i="1"/>
  <c r="F246" i="1"/>
  <c r="G245" i="1"/>
  <c r="F245" i="1"/>
  <c r="H244" i="1"/>
  <c r="F244" i="1"/>
  <c r="G243" i="1"/>
  <c r="F243" i="1"/>
  <c r="H242" i="1"/>
  <c r="F242" i="1"/>
  <c r="J242" i="1" s="1"/>
  <c r="G241" i="1"/>
  <c r="F241" i="1"/>
  <c r="G240" i="1"/>
  <c r="F240" i="1"/>
  <c r="H239" i="1"/>
  <c r="G239" i="1"/>
  <c r="F239" i="1"/>
  <c r="G238" i="1"/>
  <c r="F238" i="1"/>
  <c r="G237" i="1"/>
  <c r="F237" i="1"/>
  <c r="J237" i="1" s="1"/>
  <c r="H236" i="1"/>
  <c r="F236" i="1"/>
  <c r="H235" i="1"/>
  <c r="F235" i="1"/>
  <c r="J235" i="1" s="1"/>
  <c r="H234" i="1"/>
  <c r="F234" i="1"/>
  <c r="J234" i="1" s="1"/>
  <c r="H233" i="1"/>
  <c r="G233" i="1"/>
  <c r="H232" i="1"/>
  <c r="G232" i="1"/>
  <c r="F232" i="1"/>
  <c r="H231" i="1"/>
  <c r="G231" i="1"/>
  <c r="F231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J226" i="1" s="1"/>
  <c r="H225" i="1"/>
  <c r="G225" i="1"/>
  <c r="F225" i="1"/>
  <c r="G224" i="1"/>
  <c r="F224" i="1"/>
  <c r="H223" i="1"/>
  <c r="G223" i="1"/>
  <c r="F223" i="1"/>
  <c r="H222" i="1"/>
  <c r="G222" i="1"/>
  <c r="J222" i="1" s="1"/>
  <c r="F222" i="1"/>
  <c r="H221" i="1"/>
  <c r="G221" i="1"/>
  <c r="J221" i="1" s="1"/>
  <c r="F221" i="1"/>
  <c r="H220" i="1"/>
  <c r="G220" i="1"/>
  <c r="F220" i="1"/>
  <c r="H219" i="1"/>
  <c r="G219" i="1"/>
  <c r="F219" i="1"/>
  <c r="H218" i="1"/>
  <c r="G218" i="1"/>
  <c r="J218" i="1" s="1"/>
  <c r="F218" i="1"/>
  <c r="H217" i="1"/>
  <c r="G217" i="1"/>
  <c r="J217" i="1" s="1"/>
  <c r="F217" i="1"/>
  <c r="H216" i="1"/>
  <c r="G216" i="1"/>
  <c r="F216" i="1"/>
  <c r="H215" i="1"/>
  <c r="G215" i="1"/>
  <c r="F215" i="1"/>
  <c r="H214" i="1"/>
  <c r="G214" i="1"/>
  <c r="J214" i="1" s="1"/>
  <c r="F214" i="1"/>
  <c r="H213" i="1"/>
  <c r="G213" i="1"/>
  <c r="J213" i="1" s="1"/>
  <c r="F213" i="1"/>
  <c r="H212" i="1"/>
  <c r="G212" i="1"/>
  <c r="F212" i="1"/>
  <c r="H211" i="1"/>
  <c r="G211" i="1"/>
  <c r="F211" i="1"/>
  <c r="H210" i="1"/>
  <c r="G210" i="1"/>
  <c r="J210" i="1" s="1"/>
  <c r="F210" i="1"/>
  <c r="H209" i="1"/>
  <c r="G209" i="1"/>
  <c r="J209" i="1" s="1"/>
  <c r="F209" i="1"/>
  <c r="H208" i="1"/>
  <c r="G208" i="1"/>
  <c r="F208" i="1"/>
  <c r="H207" i="1"/>
  <c r="G207" i="1"/>
  <c r="F207" i="1"/>
  <c r="H206" i="1"/>
  <c r="G206" i="1"/>
  <c r="J206" i="1" s="1"/>
  <c r="F206" i="1"/>
  <c r="H205" i="1"/>
  <c r="G205" i="1"/>
  <c r="J205" i="1" s="1"/>
  <c r="F205" i="1"/>
  <c r="H204" i="1"/>
  <c r="G204" i="1"/>
  <c r="F204" i="1"/>
  <c r="H203" i="1"/>
  <c r="G203" i="1"/>
  <c r="F203" i="1"/>
  <c r="H202" i="1"/>
  <c r="G202" i="1"/>
  <c r="J202" i="1" s="1"/>
  <c r="F202" i="1"/>
  <c r="H201" i="1"/>
  <c r="G201" i="1"/>
  <c r="J201" i="1" s="1"/>
  <c r="F201" i="1"/>
  <c r="H200" i="1"/>
  <c r="G200" i="1"/>
  <c r="F200" i="1"/>
  <c r="H199" i="1"/>
  <c r="G199" i="1"/>
  <c r="F199" i="1"/>
  <c r="H198" i="1"/>
  <c r="G198" i="1"/>
  <c r="J198" i="1" s="1"/>
  <c r="F198" i="1"/>
  <c r="H197" i="1"/>
  <c r="G197" i="1"/>
  <c r="F197" i="1"/>
  <c r="H196" i="1"/>
  <c r="G196" i="1"/>
  <c r="F196" i="1"/>
  <c r="J196" i="1" s="1"/>
  <c r="H195" i="1"/>
  <c r="G195" i="1"/>
  <c r="F195" i="1"/>
  <c r="H194" i="1"/>
  <c r="G194" i="1"/>
  <c r="F194" i="1"/>
  <c r="H193" i="1"/>
  <c r="G193" i="1"/>
  <c r="F193" i="1"/>
  <c r="H192" i="1"/>
  <c r="G192" i="1"/>
  <c r="F192" i="1"/>
  <c r="J192" i="1" s="1"/>
  <c r="H191" i="1"/>
  <c r="G191" i="1"/>
  <c r="F191" i="1"/>
  <c r="H190" i="1"/>
  <c r="G190" i="1"/>
  <c r="F190" i="1"/>
  <c r="H189" i="1"/>
  <c r="G189" i="1"/>
  <c r="F189" i="1"/>
  <c r="H188" i="1"/>
  <c r="G188" i="1"/>
  <c r="F188" i="1"/>
  <c r="J188" i="1" s="1"/>
  <c r="H187" i="1"/>
  <c r="G187" i="1"/>
  <c r="F187" i="1"/>
  <c r="H186" i="1"/>
  <c r="G186" i="1"/>
  <c r="F186" i="1"/>
  <c r="H185" i="1"/>
  <c r="G185" i="1"/>
  <c r="F185" i="1"/>
  <c r="H184" i="1"/>
  <c r="G184" i="1"/>
  <c r="F184" i="1"/>
  <c r="J184" i="1" s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J176" i="1" s="1"/>
  <c r="H175" i="1"/>
  <c r="G175" i="1"/>
  <c r="F175" i="1"/>
  <c r="H174" i="1"/>
  <c r="G174" i="1"/>
  <c r="F174" i="1"/>
  <c r="H173" i="1"/>
  <c r="G173" i="1"/>
  <c r="F173" i="1"/>
  <c r="H172" i="1"/>
  <c r="G172" i="1"/>
  <c r="F172" i="1"/>
  <c r="J172" i="1" s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J164" i="1" s="1"/>
  <c r="H163" i="1"/>
  <c r="G163" i="1"/>
  <c r="F163" i="1"/>
  <c r="H162" i="1"/>
  <c r="G162" i="1"/>
  <c r="F162" i="1"/>
  <c r="G159" i="1"/>
  <c r="J159" i="1" s="1"/>
  <c r="G158" i="1"/>
  <c r="J158" i="1" s="1"/>
  <c r="H157" i="1"/>
  <c r="F157" i="1"/>
  <c r="H156" i="1"/>
  <c r="G156" i="1"/>
  <c r="F156" i="1"/>
  <c r="H155" i="1"/>
  <c r="G155" i="1"/>
  <c r="F155" i="1"/>
  <c r="H154" i="1"/>
  <c r="F154" i="1"/>
  <c r="H153" i="1"/>
  <c r="J153" i="1" s="1"/>
  <c r="H152" i="1"/>
  <c r="G152" i="1"/>
  <c r="H151" i="1"/>
  <c r="F151" i="1"/>
  <c r="H150" i="1"/>
  <c r="F150" i="1"/>
  <c r="H149" i="1"/>
  <c r="G149" i="1"/>
  <c r="H148" i="1"/>
  <c r="G148" i="1"/>
  <c r="G147" i="1"/>
  <c r="F147" i="1"/>
  <c r="J147" i="1" s="1"/>
  <c r="H146" i="1"/>
  <c r="G146" i="1"/>
  <c r="F146" i="1"/>
  <c r="H145" i="1"/>
  <c r="F145" i="1"/>
  <c r="H144" i="1"/>
  <c r="G144" i="1"/>
  <c r="F144" i="1"/>
  <c r="H143" i="1"/>
  <c r="F143" i="1"/>
  <c r="J143" i="1" s="1"/>
  <c r="H142" i="1"/>
  <c r="G142" i="1"/>
  <c r="G141" i="1"/>
  <c r="J141" i="1" s="1"/>
  <c r="F141" i="1"/>
  <c r="G140" i="1"/>
  <c r="F140" i="1"/>
  <c r="H139" i="1"/>
  <c r="F139" i="1"/>
  <c r="H138" i="1"/>
  <c r="G138" i="1"/>
  <c r="F138" i="1"/>
  <c r="H137" i="1"/>
  <c r="G137" i="1"/>
  <c r="F137" i="1"/>
  <c r="H136" i="1"/>
  <c r="G136" i="1"/>
  <c r="F136" i="1"/>
  <c r="J136" i="1" s="1"/>
  <c r="G135" i="1"/>
  <c r="F135" i="1"/>
  <c r="H134" i="1"/>
  <c r="F134" i="1"/>
  <c r="H133" i="1"/>
  <c r="G133" i="1"/>
  <c r="H132" i="1"/>
  <c r="G132" i="1"/>
  <c r="H131" i="1"/>
  <c r="G131" i="1"/>
  <c r="G130" i="1"/>
  <c r="F130" i="1"/>
  <c r="J130" i="1" s="1"/>
  <c r="H129" i="1"/>
  <c r="F129" i="1"/>
  <c r="J129" i="1" s="1"/>
  <c r="H128" i="1"/>
  <c r="G128" i="1"/>
  <c r="F128" i="1"/>
  <c r="H127" i="1"/>
  <c r="G127" i="1"/>
  <c r="J127" i="1" s="1"/>
  <c r="H126" i="1"/>
  <c r="F126" i="1"/>
  <c r="H125" i="1"/>
  <c r="F125" i="1"/>
  <c r="H124" i="1"/>
  <c r="G124" i="1"/>
  <c r="F124" i="1"/>
  <c r="J124" i="1" s="1"/>
  <c r="H123" i="1"/>
  <c r="G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J117" i="1" s="1"/>
  <c r="H116" i="1"/>
  <c r="G116" i="1"/>
  <c r="F116" i="1"/>
  <c r="H115" i="1"/>
  <c r="G115" i="1"/>
  <c r="F115" i="1"/>
  <c r="H114" i="1"/>
  <c r="G114" i="1"/>
  <c r="F114" i="1"/>
  <c r="H113" i="1"/>
  <c r="G113" i="1"/>
  <c r="F113" i="1"/>
  <c r="J113" i="1" s="1"/>
  <c r="H112" i="1"/>
  <c r="G112" i="1"/>
  <c r="F112" i="1"/>
  <c r="H111" i="1"/>
  <c r="G111" i="1"/>
  <c r="F111" i="1"/>
  <c r="H110" i="1"/>
  <c r="G110" i="1"/>
  <c r="F110" i="1"/>
  <c r="H109" i="1"/>
  <c r="G109" i="1"/>
  <c r="F109" i="1"/>
  <c r="J109" i="1" s="1"/>
  <c r="H108" i="1"/>
  <c r="G108" i="1"/>
  <c r="F108" i="1"/>
  <c r="H107" i="1"/>
  <c r="G107" i="1"/>
  <c r="F107" i="1"/>
  <c r="H106" i="1"/>
  <c r="G106" i="1"/>
  <c r="F106" i="1"/>
  <c r="H105" i="1"/>
  <c r="G105" i="1"/>
  <c r="F105" i="1"/>
  <c r="J105" i="1" s="1"/>
  <c r="H104" i="1"/>
  <c r="G104" i="1"/>
  <c r="F104" i="1"/>
  <c r="H103" i="1"/>
  <c r="G103" i="1"/>
  <c r="F103" i="1"/>
  <c r="H102" i="1"/>
  <c r="G102" i="1"/>
  <c r="F102" i="1"/>
  <c r="H101" i="1"/>
  <c r="G101" i="1"/>
  <c r="F101" i="1"/>
  <c r="J101" i="1" s="1"/>
  <c r="H100" i="1"/>
  <c r="G100" i="1"/>
  <c r="F100" i="1"/>
  <c r="H99" i="1"/>
  <c r="G99" i="1"/>
  <c r="F99" i="1"/>
  <c r="H98" i="1"/>
  <c r="G98" i="1"/>
  <c r="F98" i="1"/>
  <c r="H97" i="1"/>
  <c r="G97" i="1"/>
  <c r="F97" i="1"/>
  <c r="J97" i="1" s="1"/>
  <c r="H96" i="1"/>
  <c r="G96" i="1"/>
  <c r="F96" i="1"/>
  <c r="H95" i="1"/>
  <c r="G95" i="1"/>
  <c r="F95" i="1"/>
  <c r="H94" i="1"/>
  <c r="G94" i="1"/>
  <c r="F94" i="1"/>
  <c r="H93" i="1"/>
  <c r="G93" i="1"/>
  <c r="F93" i="1"/>
  <c r="J93" i="1" s="1"/>
  <c r="H92" i="1"/>
  <c r="G92" i="1"/>
  <c r="F92" i="1"/>
  <c r="H91" i="1"/>
  <c r="G91" i="1"/>
  <c r="F91" i="1"/>
  <c r="H90" i="1"/>
  <c r="G90" i="1"/>
  <c r="F90" i="1"/>
  <c r="H89" i="1"/>
  <c r="G89" i="1"/>
  <c r="F89" i="1"/>
  <c r="J89" i="1" s="1"/>
  <c r="H88" i="1"/>
  <c r="G88" i="1"/>
  <c r="F88" i="1"/>
  <c r="H87" i="1"/>
  <c r="G87" i="1"/>
  <c r="F87" i="1"/>
  <c r="H86" i="1"/>
  <c r="G86" i="1"/>
  <c r="F86" i="1"/>
  <c r="H85" i="1"/>
  <c r="G85" i="1"/>
  <c r="F85" i="1"/>
  <c r="J85" i="1" s="1"/>
  <c r="H84" i="1"/>
  <c r="G84" i="1"/>
  <c r="F84" i="1"/>
  <c r="H83" i="1"/>
  <c r="G83" i="1"/>
  <c r="F83" i="1"/>
  <c r="H82" i="1"/>
  <c r="G82" i="1"/>
  <c r="F82" i="1"/>
  <c r="H81" i="1"/>
  <c r="G81" i="1"/>
  <c r="F81" i="1"/>
  <c r="J81" i="1" s="1"/>
  <c r="H80" i="1"/>
  <c r="G80" i="1"/>
  <c r="F80" i="1"/>
  <c r="H79" i="1"/>
  <c r="G79" i="1"/>
  <c r="F79" i="1"/>
  <c r="H78" i="1"/>
  <c r="G78" i="1"/>
  <c r="F78" i="1"/>
  <c r="H77" i="1"/>
  <c r="G77" i="1"/>
  <c r="F77" i="1"/>
  <c r="J77" i="1" s="1"/>
  <c r="H76" i="1"/>
  <c r="G76" i="1"/>
  <c r="F76" i="1"/>
  <c r="H75" i="1"/>
  <c r="G75" i="1"/>
  <c r="F75" i="1"/>
  <c r="H74" i="1"/>
  <c r="G74" i="1"/>
  <c r="F74" i="1"/>
  <c r="H73" i="1"/>
  <c r="G73" i="1"/>
  <c r="F73" i="1"/>
  <c r="J73" i="1" s="1"/>
  <c r="H72" i="1"/>
  <c r="G72" i="1"/>
  <c r="F72" i="1"/>
  <c r="H71" i="1"/>
  <c r="G71" i="1"/>
  <c r="F71" i="1"/>
  <c r="H70" i="1"/>
  <c r="G70" i="1"/>
  <c r="F70" i="1"/>
  <c r="H69" i="1"/>
  <c r="G69" i="1"/>
  <c r="F69" i="1"/>
  <c r="J69" i="1" s="1"/>
  <c r="H68" i="1"/>
  <c r="G68" i="1"/>
  <c r="F68" i="1"/>
  <c r="H67" i="1"/>
  <c r="G67" i="1"/>
  <c r="F67" i="1"/>
  <c r="H66" i="1"/>
  <c r="G66" i="1"/>
  <c r="F66" i="1"/>
  <c r="H65" i="1"/>
  <c r="G65" i="1"/>
  <c r="F65" i="1"/>
  <c r="J65" i="1" s="1"/>
  <c r="H64" i="1"/>
  <c r="G64" i="1"/>
  <c r="F64" i="1"/>
  <c r="H63" i="1"/>
  <c r="G63" i="1"/>
  <c r="F63" i="1"/>
  <c r="H62" i="1"/>
  <c r="G62" i="1"/>
  <c r="F62" i="1"/>
  <c r="H61" i="1"/>
  <c r="G61" i="1"/>
  <c r="F61" i="1"/>
  <c r="J61" i="1" s="1"/>
  <c r="H60" i="1"/>
  <c r="G60" i="1"/>
  <c r="F60" i="1"/>
  <c r="H59" i="1"/>
  <c r="G59" i="1"/>
  <c r="F59" i="1"/>
  <c r="H58" i="1"/>
  <c r="G58" i="1"/>
  <c r="F58" i="1"/>
  <c r="H57" i="1"/>
  <c r="G57" i="1"/>
  <c r="F57" i="1"/>
  <c r="J57" i="1" s="1"/>
  <c r="H56" i="1"/>
  <c r="G56" i="1"/>
  <c r="F56" i="1"/>
  <c r="H55" i="1"/>
  <c r="G55" i="1"/>
  <c r="F55" i="1"/>
  <c r="H54" i="1"/>
  <c r="G54" i="1"/>
  <c r="F54" i="1"/>
  <c r="H53" i="1"/>
  <c r="G53" i="1"/>
  <c r="F53" i="1"/>
  <c r="J53" i="1" s="1"/>
  <c r="H52" i="1"/>
  <c r="G52" i="1"/>
  <c r="F52" i="1"/>
  <c r="H51" i="1"/>
  <c r="G51" i="1"/>
  <c r="F51" i="1"/>
  <c r="H50" i="1"/>
  <c r="G50" i="1"/>
  <c r="F50" i="1"/>
  <c r="H49" i="1"/>
  <c r="G49" i="1"/>
  <c r="F49" i="1"/>
  <c r="J49" i="1" s="1"/>
  <c r="H48" i="1"/>
  <c r="G48" i="1"/>
  <c r="F48" i="1"/>
  <c r="H47" i="1"/>
  <c r="G47" i="1"/>
  <c r="F47" i="1"/>
  <c r="H46" i="1"/>
  <c r="G46" i="1"/>
  <c r="F46" i="1"/>
  <c r="H45" i="1"/>
  <c r="G45" i="1"/>
  <c r="F45" i="1"/>
  <c r="J45" i="1" s="1"/>
  <c r="H44" i="1"/>
  <c r="G44" i="1"/>
  <c r="F44" i="1"/>
  <c r="J44" i="1" s="1"/>
  <c r="H43" i="1"/>
  <c r="G43" i="1"/>
  <c r="F43" i="1"/>
  <c r="F40" i="1"/>
  <c r="J40" i="1" s="1"/>
  <c r="H39" i="1"/>
  <c r="J39" i="1" s="1"/>
  <c r="F38" i="1"/>
  <c r="J38" i="1" s="1"/>
  <c r="H37" i="1"/>
  <c r="G37" i="1"/>
  <c r="F37" i="1"/>
  <c r="G36" i="1"/>
  <c r="F36" i="1"/>
  <c r="H35" i="1"/>
  <c r="G35" i="1"/>
  <c r="F35" i="1"/>
  <c r="H34" i="1"/>
  <c r="G34" i="1"/>
  <c r="H33" i="1"/>
  <c r="G33" i="1"/>
  <c r="J33" i="1" s="1"/>
  <c r="H32" i="1"/>
  <c r="F32" i="1"/>
  <c r="J32" i="1" s="1"/>
  <c r="H31" i="1"/>
  <c r="F31" i="1"/>
  <c r="H30" i="1"/>
  <c r="G30" i="1"/>
  <c r="F30" i="1"/>
  <c r="H29" i="1"/>
  <c r="F29" i="1"/>
  <c r="H28" i="1"/>
  <c r="G28" i="1"/>
  <c r="F28" i="1"/>
  <c r="H27" i="1"/>
  <c r="F27" i="1"/>
  <c r="H26" i="1"/>
  <c r="G26" i="1"/>
  <c r="F26" i="1"/>
  <c r="H25" i="1"/>
  <c r="J25" i="1" s="1"/>
  <c r="G25" i="1"/>
  <c r="F25" i="1"/>
  <c r="H24" i="1"/>
  <c r="G24" i="1"/>
  <c r="F24" i="1"/>
  <c r="H23" i="1"/>
  <c r="G23" i="1"/>
  <c r="F23" i="1"/>
  <c r="H22" i="1"/>
  <c r="G22" i="1"/>
  <c r="F22" i="1"/>
  <c r="H21" i="1"/>
  <c r="J21" i="1" s="1"/>
  <c r="G21" i="1"/>
  <c r="F21" i="1"/>
  <c r="H20" i="1"/>
  <c r="G20" i="1"/>
  <c r="F20" i="1"/>
  <c r="H19" i="1"/>
  <c r="G19" i="1"/>
  <c r="F19" i="1"/>
  <c r="H18" i="1"/>
  <c r="G18" i="1"/>
  <c r="F18" i="1"/>
  <c r="H17" i="1"/>
  <c r="J17" i="1" s="1"/>
  <c r="G17" i="1"/>
  <c r="F17" i="1"/>
  <c r="H16" i="1"/>
  <c r="G16" i="1"/>
  <c r="F16" i="1"/>
  <c r="H15" i="1"/>
  <c r="G15" i="1"/>
  <c r="F15" i="1"/>
  <c r="H14" i="1"/>
  <c r="G14" i="1"/>
  <c r="F14" i="1"/>
  <c r="H13" i="1"/>
  <c r="J13" i="1" s="1"/>
  <c r="G13" i="1"/>
  <c r="F13" i="1"/>
  <c r="H12" i="1"/>
  <c r="G12" i="1"/>
  <c r="F12" i="1"/>
  <c r="H11" i="1"/>
  <c r="G11" i="1"/>
  <c r="F11" i="1"/>
  <c r="H10" i="1"/>
  <c r="G10" i="1"/>
  <c r="F10" i="1"/>
  <c r="H9" i="1"/>
  <c r="J9" i="1" s="1"/>
  <c r="G9" i="1"/>
  <c r="F9" i="1"/>
  <c r="H8" i="1"/>
  <c r="G8" i="1"/>
  <c r="F8" i="1"/>
  <c r="H7" i="1"/>
  <c r="G7" i="1"/>
  <c r="F7" i="1"/>
  <c r="H6" i="1"/>
  <c r="G6" i="1"/>
  <c r="F6" i="1"/>
  <c r="H5" i="1"/>
  <c r="J5" i="1" s="1"/>
  <c r="G5" i="1"/>
  <c r="F5" i="1"/>
  <c r="H4" i="1"/>
  <c r="G4" i="1"/>
  <c r="F4" i="1"/>
  <c r="H3" i="1"/>
  <c r="G3" i="1"/>
  <c r="F3" i="1"/>
  <c r="J230" i="1" l="1"/>
  <c r="J3" i="1"/>
  <c r="J7" i="1"/>
  <c r="J11" i="1"/>
  <c r="J15" i="1"/>
  <c r="J19" i="1"/>
  <c r="J23" i="1"/>
  <c r="J28" i="1"/>
  <c r="J37" i="1"/>
  <c r="J126" i="1"/>
  <c r="J132" i="1"/>
  <c r="J247" i="1"/>
  <c r="J257" i="1"/>
  <c r="J262" i="1"/>
  <c r="J267" i="1"/>
  <c r="J272" i="1"/>
  <c r="J353" i="1"/>
  <c r="J357" i="1"/>
  <c r="J361" i="1"/>
  <c r="J365" i="1"/>
  <c r="J369" i="1"/>
  <c r="J373" i="1"/>
  <c r="J377" i="1"/>
  <c r="J381" i="1"/>
  <c r="J385" i="1"/>
  <c r="J389" i="1"/>
  <c r="J393" i="1"/>
  <c r="J397" i="1"/>
  <c r="J401" i="1"/>
  <c r="J405" i="1"/>
  <c r="J122" i="1"/>
  <c r="J148" i="1"/>
  <c r="J155" i="1"/>
  <c r="J329" i="1"/>
  <c r="J20" i="1"/>
  <c r="J253" i="1"/>
  <c r="J398" i="1"/>
  <c r="J402" i="1"/>
  <c r="J406" i="1"/>
  <c r="J411" i="1"/>
  <c r="J4" i="1"/>
  <c r="J8" i="1"/>
  <c r="J12" i="1"/>
  <c r="J16" i="1"/>
  <c r="J24" i="1"/>
  <c r="J43" i="1"/>
  <c r="J134" i="1"/>
  <c r="J219" i="1"/>
  <c r="J223" i="1"/>
  <c r="J254" i="1"/>
  <c r="J325" i="1"/>
  <c r="J156" i="1"/>
  <c r="J228" i="1"/>
  <c r="J200" i="1"/>
  <c r="J204" i="1"/>
  <c r="J208" i="1"/>
  <c r="J212" i="1"/>
  <c r="J216" i="1"/>
  <c r="J220" i="1"/>
  <c r="J233" i="1"/>
  <c r="J407" i="1"/>
  <c r="J151" i="1"/>
  <c r="J245" i="1"/>
  <c r="J339" i="1"/>
  <c r="J343" i="1"/>
  <c r="J347" i="1"/>
  <c r="J6" i="1"/>
  <c r="J10" i="1"/>
  <c r="J14" i="1"/>
  <c r="J18" i="1"/>
  <c r="J22" i="1"/>
  <c r="J26" i="1"/>
  <c r="J125" i="1"/>
  <c r="J165" i="1"/>
  <c r="J169" i="1"/>
  <c r="J173" i="1"/>
  <c r="J177" i="1"/>
  <c r="J181" i="1"/>
  <c r="J185" i="1"/>
  <c r="J189" i="1"/>
  <c r="J193" i="1"/>
  <c r="J197" i="1"/>
  <c r="J240" i="1"/>
  <c r="J27" i="1"/>
  <c r="J30" i="1"/>
  <c r="J35" i="1"/>
  <c r="J138" i="1"/>
  <c r="J163" i="1"/>
  <c r="J167" i="1"/>
  <c r="J171" i="1"/>
  <c r="J175" i="1"/>
  <c r="J179" i="1"/>
  <c r="J183" i="1"/>
  <c r="J187" i="1"/>
  <c r="J191" i="1"/>
  <c r="J195" i="1"/>
  <c r="J29" i="1"/>
  <c r="J34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19" i="1"/>
  <c r="J135" i="1"/>
  <c r="J137" i="1"/>
  <c r="J140" i="1"/>
  <c r="J145" i="1"/>
  <c r="J150" i="1"/>
  <c r="J154" i="1"/>
  <c r="J157" i="1"/>
  <c r="J162" i="1"/>
  <c r="J166" i="1"/>
  <c r="J170" i="1"/>
  <c r="J174" i="1"/>
  <c r="J178" i="1"/>
  <c r="J182" i="1"/>
  <c r="J186" i="1"/>
  <c r="J190" i="1"/>
  <c r="J194" i="1"/>
  <c r="J199" i="1"/>
  <c r="J203" i="1"/>
  <c r="J207" i="1"/>
  <c r="J211" i="1"/>
  <c r="J215" i="1"/>
  <c r="J31" i="1"/>
  <c r="J36" i="1"/>
  <c r="J112" i="1"/>
  <c r="J121" i="1"/>
  <c r="J168" i="1"/>
  <c r="J180" i="1"/>
  <c r="J225" i="1"/>
  <c r="J229" i="1"/>
  <c r="J239" i="1"/>
  <c r="J244" i="1"/>
  <c r="J249" i="1"/>
  <c r="J258" i="1"/>
  <c r="J260" i="1"/>
  <c r="J263" i="1"/>
  <c r="J265" i="1"/>
  <c r="J268" i="1"/>
  <c r="J270" i="1"/>
  <c r="J273" i="1"/>
  <c r="J275" i="1"/>
  <c r="J350" i="1"/>
  <c r="J354" i="1"/>
  <c r="J358" i="1"/>
  <c r="J362" i="1"/>
  <c r="J366" i="1"/>
  <c r="J370" i="1"/>
  <c r="J374" i="1"/>
  <c r="J378" i="1"/>
  <c r="J382" i="1"/>
  <c r="J386" i="1"/>
  <c r="J390" i="1"/>
  <c r="J394" i="1"/>
  <c r="J120" i="1"/>
  <c r="J131" i="1"/>
  <c r="J139" i="1"/>
  <c r="J142" i="1"/>
  <c r="J144" i="1"/>
  <c r="J149" i="1"/>
  <c r="J152" i="1"/>
  <c r="J232" i="1"/>
  <c r="J252" i="1"/>
  <c r="J297" i="1"/>
  <c r="J301" i="1"/>
  <c r="J305" i="1"/>
  <c r="J309" i="1"/>
  <c r="J313" i="1"/>
  <c r="J317" i="1"/>
  <c r="J321" i="1"/>
  <c r="J224" i="1"/>
  <c r="J227" i="1"/>
  <c r="J231" i="1"/>
  <c r="J236" i="1"/>
  <c r="J282" i="1"/>
  <c r="J286" i="1"/>
  <c r="J296" i="1"/>
  <c r="J300" i="1"/>
  <c r="J304" i="1"/>
  <c r="J308" i="1"/>
  <c r="J312" i="1"/>
  <c r="J316" i="1"/>
  <c r="J320" i="1"/>
  <c r="J324" i="1"/>
  <c r="J338" i="1"/>
  <c r="J342" i="1"/>
  <c r="J346" i="1"/>
  <c r="J352" i="1"/>
  <c r="J356" i="1"/>
  <c r="J360" i="1"/>
  <c r="J364" i="1"/>
  <c r="J368" i="1"/>
  <c r="J372" i="1"/>
  <c r="J376" i="1"/>
  <c r="J380" i="1"/>
  <c r="J384" i="1"/>
  <c r="J388" i="1"/>
  <c r="J392" i="1"/>
  <c r="J396" i="1"/>
  <c r="J400" i="1"/>
  <c r="J404" i="1"/>
  <c r="J412" i="1"/>
  <c r="J238" i="1"/>
  <c r="J241" i="1"/>
  <c r="J243" i="1"/>
  <c r="J246" i="1"/>
  <c r="J248" i="1"/>
  <c r="J251" i="1"/>
  <c r="J256" i="1"/>
  <c r="J261" i="1"/>
  <c r="J266" i="1"/>
  <c r="J271" i="1"/>
  <c r="J294" i="1"/>
  <c r="J298" i="1"/>
  <c r="J302" i="1"/>
  <c r="J306" i="1"/>
  <c r="J310" i="1"/>
  <c r="J314" i="1"/>
  <c r="J318" i="1"/>
  <c r="J322" i="1"/>
  <c r="J337" i="1"/>
  <c r="J341" i="1"/>
  <c r="J345" i="1"/>
  <c r="J349" i="1"/>
  <c r="J410" i="1"/>
  <c r="J330" i="1"/>
  <c r="J340" i="1"/>
  <c r="J344" i="1"/>
  <c r="J348" i="1"/>
  <c r="J414" i="1"/>
  <c r="J416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6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23" i="1"/>
  <c r="J128" i="1"/>
  <c r="J133" i="1"/>
  <c r="J146" i="1"/>
</calcChain>
</file>

<file path=xl/sharedStrings.xml><?xml version="1.0" encoding="utf-8"?>
<sst xmlns="http://schemas.openxmlformats.org/spreadsheetml/2006/main" count="1319" uniqueCount="448">
  <si>
    <t>Rajtszám</t>
  </si>
  <si>
    <t>Név</t>
  </si>
  <si>
    <t>szül. év</t>
  </si>
  <si>
    <t>egyesület, iskola</t>
  </si>
  <si>
    <t>versenyszám</t>
  </si>
  <si>
    <t>1. forduló</t>
  </si>
  <si>
    <t>2.forduló</t>
  </si>
  <si>
    <t>3. forduló</t>
  </si>
  <si>
    <t>4. forduló</t>
  </si>
  <si>
    <t>összesített</t>
  </si>
  <si>
    <t>Kovács Máté</t>
  </si>
  <si>
    <t>Kecskeméti LSE</t>
  </si>
  <si>
    <t xml:space="preserve">LPI20 </t>
  </si>
  <si>
    <t>Bereczki Kevin</t>
  </si>
  <si>
    <t>NYPLE</t>
  </si>
  <si>
    <t>LPI20</t>
  </si>
  <si>
    <t>Hudra Bianka</t>
  </si>
  <si>
    <t>Debreceni Lövészsuli Sport Egyesület, Debreceni Nemzetközi Iskola</t>
  </si>
  <si>
    <t xml:space="preserve">Horváth Miron   </t>
  </si>
  <si>
    <t>Százhalombattai LK</t>
  </si>
  <si>
    <t>Nagy Szilárd</t>
  </si>
  <si>
    <t xml:space="preserve">Czifrik Dorián   </t>
  </si>
  <si>
    <t>Csincsa Milán</t>
  </si>
  <si>
    <t>UTE</t>
  </si>
  <si>
    <t>Kónya Botond</t>
  </si>
  <si>
    <t>ZTE SKK</t>
  </si>
  <si>
    <t>Korondi Szabolcs</t>
  </si>
  <si>
    <t>KSI</t>
  </si>
  <si>
    <t>Matécsa Száva</t>
  </si>
  <si>
    <t>Lugosi Luca</t>
  </si>
  <si>
    <t>Debreceni Lövészsuli Sport Egyesület, Ebesi Arany János Általános Iskola</t>
  </si>
  <si>
    <t xml:space="preserve">Havasi Balázs </t>
  </si>
  <si>
    <t>Pakos Panna</t>
  </si>
  <si>
    <t>SSE</t>
  </si>
  <si>
    <t>Béres Balázs</t>
  </si>
  <si>
    <t>Kovács Botond</t>
  </si>
  <si>
    <t>Bácsbokodi LTSZSE</t>
  </si>
  <si>
    <t>Havasi Bálint</t>
  </si>
  <si>
    <t>Dajka Gábor</t>
  </si>
  <si>
    <t>Városföldi Sport Egyesület</t>
  </si>
  <si>
    <t>Kovács Péter</t>
  </si>
  <si>
    <t>Boros Barnabás</t>
  </si>
  <si>
    <t>Kozarics Jasna</t>
  </si>
  <si>
    <t>PSN Zrt. - Pécsi Sportiskola</t>
  </si>
  <si>
    <t>Varga Viktória</t>
  </si>
  <si>
    <t>Juhász Árpád</t>
  </si>
  <si>
    <t>Baráth Hunor</t>
  </si>
  <si>
    <t>Vinkó Attila Noel</t>
  </si>
  <si>
    <t>Havasi Liliána</t>
  </si>
  <si>
    <t>Kenyeres Zalán</t>
  </si>
  <si>
    <t>Hullay Zovárd Barnabás</t>
  </si>
  <si>
    <t>BEFAG KELK</t>
  </si>
  <si>
    <t>Szántó Norman</t>
  </si>
  <si>
    <t>Bartha Levin Brianna</t>
  </si>
  <si>
    <t>Polonkai Hanna</t>
  </si>
  <si>
    <t>BHSE</t>
  </si>
  <si>
    <t>Tivadar Emma</t>
  </si>
  <si>
    <t>Bence Golda Jente</t>
  </si>
  <si>
    <t>Szabó Milán</t>
  </si>
  <si>
    <t>Hajzer Diána</t>
  </si>
  <si>
    <t>Kovács Julianna</t>
  </si>
  <si>
    <t>Tatay Barna</t>
  </si>
  <si>
    <t>Győri LK</t>
  </si>
  <si>
    <t>Horváth Olivér</t>
  </si>
  <si>
    <t>Zsigmond Sámuel</t>
  </si>
  <si>
    <t>Szabolcsi Szabolcs Vencel</t>
  </si>
  <si>
    <t>LPI40</t>
  </si>
  <si>
    <t>Weite Hayden</t>
  </si>
  <si>
    <t>Vincze Kata</t>
  </si>
  <si>
    <t>Szabó Barna Ádám</t>
  </si>
  <si>
    <t>Papp Zsófia</t>
  </si>
  <si>
    <t>MATE-GEAC</t>
  </si>
  <si>
    <t>Gelencsér Zsombor Ákos</t>
  </si>
  <si>
    <t>Pécsi Vasutas Sportkör</t>
  </si>
  <si>
    <t>Támba Kristóf</t>
  </si>
  <si>
    <t>Szedlák Ádám</t>
  </si>
  <si>
    <t>Kabina Fanni</t>
  </si>
  <si>
    <t>Sitkei Tamás</t>
  </si>
  <si>
    <t>APLE</t>
  </si>
  <si>
    <t>Koza Gréta</t>
  </si>
  <si>
    <t>CT-SE</t>
  </si>
  <si>
    <t>Schmidt Ferenc</t>
  </si>
  <si>
    <t>Veszprémi Sportlövész Egyesület</t>
  </si>
  <si>
    <t>Szabó Ákos</t>
  </si>
  <si>
    <t>Kassai Antónia</t>
  </si>
  <si>
    <t>Tokodi András</t>
  </si>
  <si>
    <t>Kiss Olivér</t>
  </si>
  <si>
    <t>Debreceni Lövészsuli Sport Egyesület, Tóth Árpád Gimnázium</t>
  </si>
  <si>
    <t>Hadnagy Viktória</t>
  </si>
  <si>
    <t>Kiss Virág</t>
  </si>
  <si>
    <t>Kiss-Vámosi Ádám</t>
  </si>
  <si>
    <t>Nagy Balázs</t>
  </si>
  <si>
    <t>Szatmári Szabolcs</t>
  </si>
  <si>
    <t>Komlós Diána</t>
  </si>
  <si>
    <t>Szeitz Levente</t>
  </si>
  <si>
    <t>Volenszki Bálint</t>
  </si>
  <si>
    <t>Kaló Balázs</t>
  </si>
  <si>
    <t>Debreceni Lövészsuli Sport Egyesület, Debreceni SZC Péchy Mihály Építőipari Technikum</t>
  </si>
  <si>
    <t>Vajda Martin</t>
  </si>
  <si>
    <t>Vas Emma</t>
  </si>
  <si>
    <t>Kajári Áron</t>
  </si>
  <si>
    <t>Gelányi Luca</t>
  </si>
  <si>
    <t>Králik Réka</t>
  </si>
  <si>
    <t>Baráth Bianka</t>
  </si>
  <si>
    <t>Korondi Balázs</t>
  </si>
  <si>
    <t>Benkei Petra</t>
  </si>
  <si>
    <t>Szőnyi Sarolta</t>
  </si>
  <si>
    <t>Pintér Ármin</t>
  </si>
  <si>
    <t>Tóth Tibor</t>
  </si>
  <si>
    <t>Kovács Jakab</t>
  </si>
  <si>
    <t>Cséki Emma</t>
  </si>
  <si>
    <t>Debreceni Lövészsuli Sport Egyesület, Berettyóújfalui József Attila Általános Iskola és AMI</t>
  </si>
  <si>
    <t>Kovacsity Igor</t>
  </si>
  <si>
    <t>SPLE</t>
  </si>
  <si>
    <t>Kismődi Nóra</t>
  </si>
  <si>
    <t>Szabó Zafira</t>
  </si>
  <si>
    <t>Izer Kristóf</t>
  </si>
  <si>
    <t>Gunczer Léna</t>
  </si>
  <si>
    <t>Farkas Ákos</t>
  </si>
  <si>
    <t>Kiss Zoltán</t>
  </si>
  <si>
    <t>Mácsai Anna</t>
  </si>
  <si>
    <t>Kalocsai Sportlövő Szakkör,
Kalocsai Szent István Gimnázium</t>
  </si>
  <si>
    <t>Perger László</t>
  </si>
  <si>
    <t>Tóth Boróka</t>
  </si>
  <si>
    <t>Ottmár Liliána</t>
  </si>
  <si>
    <t>Unti Szabolcs</t>
  </si>
  <si>
    <t>Parádi Kenéz Máté</t>
  </si>
  <si>
    <t>Bereczki Bence</t>
  </si>
  <si>
    <t>Orosz Dóra</t>
  </si>
  <si>
    <t>Mrena Dániel</t>
  </si>
  <si>
    <t>Li Veronika</t>
  </si>
  <si>
    <t>Gál Janka</t>
  </si>
  <si>
    <t>Kerekes Alexandra</t>
  </si>
  <si>
    <t>Kazár Ádám</t>
  </si>
  <si>
    <t>Farkas Réka</t>
  </si>
  <si>
    <t>Kalocsai Sportlövő Szakkör,
Nagyasszonyunk Katolikus Óvoda, Általános Iskola és Gimnázium</t>
  </si>
  <si>
    <t>Taragyia Damír</t>
  </si>
  <si>
    <t>Juhász Csenge</t>
  </si>
  <si>
    <t>Patay Zéta</t>
  </si>
  <si>
    <t>Juhász Dorina</t>
  </si>
  <si>
    <t>Lázár Leila</t>
  </si>
  <si>
    <t>Pongrátz Balázs</t>
  </si>
  <si>
    <t>Koncz Attila</t>
  </si>
  <si>
    <t>Vajta Attila</t>
  </si>
  <si>
    <t>Horváth Hajnalka</t>
  </si>
  <si>
    <t>Radics Dániel</t>
  </si>
  <si>
    <t>Első Magyar Polgári Lóegylet</t>
  </si>
  <si>
    <t>Egyházi Zolta</t>
  </si>
  <si>
    <t>Marosvölgyi Ádám</t>
  </si>
  <si>
    <t>Berde Ádám</t>
  </si>
  <si>
    <t>Virág Iringó</t>
  </si>
  <si>
    <t>Tálos Fanni Franciska</t>
  </si>
  <si>
    <t>Schultz Antal Arnold</t>
  </si>
  <si>
    <t>Czebei Leila</t>
  </si>
  <si>
    <t>Hajas Zete</t>
  </si>
  <si>
    <t>Világosi Tímea</t>
  </si>
  <si>
    <t>Fejes Réka</t>
  </si>
  <si>
    <t>Bohutinsky Elizabet</t>
  </si>
  <si>
    <t>Debreceni Lövészsuli Sport Egyesület, Hőgyes Endre Gimnázium</t>
  </si>
  <si>
    <t>Molnár Balázs Bendegúz</t>
  </si>
  <si>
    <t>Mucsányi Csenge</t>
  </si>
  <si>
    <t>Csécs Dávid</t>
  </si>
  <si>
    <t>Bohutinsky Alexander</t>
  </si>
  <si>
    <t>Szmatona Gábor</t>
  </si>
  <si>
    <t>Berkes Ágoston</t>
  </si>
  <si>
    <t>Czakó Patrik</t>
  </si>
  <si>
    <t>Gosztola Gergő</t>
  </si>
  <si>
    <t>Belicza Péter</t>
  </si>
  <si>
    <t>Dóra Bianka</t>
  </si>
  <si>
    <t xml:space="preserve">Varga Tímea   </t>
  </si>
  <si>
    <t>Petrovics Artúr</t>
  </si>
  <si>
    <t>Kispál Bernát</t>
  </si>
  <si>
    <t>Debreczeny Rózsa</t>
  </si>
  <si>
    <t>Parragh Kata</t>
  </si>
  <si>
    <t>Tomonicska Vince Zoltán</t>
  </si>
  <si>
    <t>Pap Luca</t>
  </si>
  <si>
    <t>Kun Benedek</t>
  </si>
  <si>
    <t>Salamon András</t>
  </si>
  <si>
    <t>Pintér Zsóka</t>
  </si>
  <si>
    <t>Kőrösy Angelika</t>
  </si>
  <si>
    <t>Dencs Máté</t>
  </si>
  <si>
    <t>Kovács Antea</t>
  </si>
  <si>
    <t>Bence Benedit</t>
  </si>
  <si>
    <t>Szentmiklóssy-Nyírő Nándor</t>
  </si>
  <si>
    <t>Takács Gergő Soma</t>
  </si>
  <si>
    <t>Gyüre Gellért</t>
  </si>
  <si>
    <t>Szekér Máté Bálint</t>
  </si>
  <si>
    <t>Érckövi Nikoletta</t>
  </si>
  <si>
    <t>Debreceni Lövészsuli Sport Egyesület, Debreceni Fazekas Mihály Gimnázium</t>
  </si>
  <si>
    <t>Szabó Levente</t>
  </si>
  <si>
    <t xml:space="preserve">Ritter Enikő </t>
  </si>
  <si>
    <t>Szkiba Ákos</t>
  </si>
  <si>
    <t>Kisalföldi LK</t>
  </si>
  <si>
    <t>Pula Csongor</t>
  </si>
  <si>
    <t>Benkő Áron</t>
  </si>
  <si>
    <t>Belicza Viktória</t>
  </si>
  <si>
    <t>Tivadar Marcell</t>
  </si>
  <si>
    <t>Piroska Lara</t>
  </si>
  <si>
    <t>2008.</t>
  </si>
  <si>
    <t>Zsigmondy V. Gimnázium, Dorog</t>
  </si>
  <si>
    <t>LPU20 rugós</t>
  </si>
  <si>
    <t>Balogh Bence</t>
  </si>
  <si>
    <t>2009.</t>
  </si>
  <si>
    <t>Mátra Erdészeti Technikum</t>
  </si>
  <si>
    <t xml:space="preserve">KSI </t>
  </si>
  <si>
    <t>Szente Kincső</t>
  </si>
  <si>
    <t>Eötvös J. Gimnázium, Tata</t>
  </si>
  <si>
    <t>Mátó Réka</t>
  </si>
  <si>
    <t>Békéssámson</t>
  </si>
  <si>
    <t>Csala Angelika</t>
  </si>
  <si>
    <t>2010.</t>
  </si>
  <si>
    <t>Csirke Jázmin</t>
  </si>
  <si>
    <t>MTTSZ Petőfi S.Lövészklub,Petőfibánya</t>
  </si>
  <si>
    <t>Vörös János</t>
  </si>
  <si>
    <t>Kalocsai Sportlövő Szakkör,
Kalocsai Eperföldi Sportiskolai Általános Iskola</t>
  </si>
  <si>
    <t>Holvár Vivien</t>
  </si>
  <si>
    <t>Héviz Hunor</t>
  </si>
  <si>
    <t>2011.</t>
  </si>
  <si>
    <t>Héviz Nimród</t>
  </si>
  <si>
    <t>Rabecz Gábor</t>
  </si>
  <si>
    <t>Török Levente</t>
  </si>
  <si>
    <t>Mágel Marcell</t>
  </si>
  <si>
    <t>Gergely Míra</t>
  </si>
  <si>
    <t>Selek Réka</t>
  </si>
  <si>
    <t>Godó Korina</t>
  </si>
  <si>
    <t>Lengyel Levente</t>
  </si>
  <si>
    <t>2012</t>
  </si>
  <si>
    <t xml:space="preserve">MATE-GEAC </t>
  </si>
  <si>
    <t>Prágai Panna</t>
  </si>
  <si>
    <t>Bugyi Dézi</t>
  </si>
  <si>
    <t>SKKÁI</t>
  </si>
  <si>
    <t>Nagy Noémi</t>
  </si>
  <si>
    <t>Horváth Regina</t>
  </si>
  <si>
    <t>Gábor Rebeka</t>
  </si>
  <si>
    <t>Varga Petra</t>
  </si>
  <si>
    <t>Rabecz Barnabás</t>
  </si>
  <si>
    <t>2007.</t>
  </si>
  <si>
    <t>Nánai Bence</t>
  </si>
  <si>
    <t>Ekler Péter</t>
  </si>
  <si>
    <t>Dózsa Csaba</t>
  </si>
  <si>
    <t>Tóth Zsombor</t>
  </si>
  <si>
    <t>Papp Eszter</t>
  </si>
  <si>
    <t>Sütő Jana</t>
  </si>
  <si>
    <t>Erdősi Luca</t>
  </si>
  <si>
    <t>PVLK</t>
  </si>
  <si>
    <t xml:space="preserve">Szabó József </t>
  </si>
  <si>
    <t>Kósa Koppány</t>
  </si>
  <si>
    <t>Markovics Léna</t>
  </si>
  <si>
    <t>Brand Bence</t>
  </si>
  <si>
    <t>Békési András</t>
  </si>
  <si>
    <t>Csaplár Márta</t>
  </si>
  <si>
    <t>Fülöp Attila</t>
  </si>
  <si>
    <t>HKLK</t>
  </si>
  <si>
    <t>Kokas Kende Zoltán</t>
  </si>
  <si>
    <t>Kalocsai Sportlövő Szakkör,
Kalocsai Fényi Gyula Általános Iskola</t>
  </si>
  <si>
    <t>Pintér Emese</t>
  </si>
  <si>
    <t>Kalocsai Sportlövő Szakkör,
Kalocsai Nagyasszonyunk Katolikus Óvoda Általános Iskola és Gimnázium</t>
  </si>
  <si>
    <t>Berényi Zalán Árpád</t>
  </si>
  <si>
    <t>Városi Tibor</t>
  </si>
  <si>
    <t>Kopó Anna</t>
  </si>
  <si>
    <t>Kalocsai Sportlövő Szakkör,
Dunapataji Kodály Zoltán Általános Iskola és Alapfokú Művészeti Iskola</t>
  </si>
  <si>
    <t>Mikhail-Tóth Zakaria</t>
  </si>
  <si>
    <t>Hajdu Vince</t>
  </si>
  <si>
    <t>Juhász Gergő</t>
  </si>
  <si>
    <t>Szabó Bendegúz</t>
  </si>
  <si>
    <t xml:space="preserve">Kalocsai Sportlövő Szakkör,
Szakmári Szent Asztrik Katolikus Általános Iskola </t>
  </si>
  <si>
    <t>Iván Gréta</t>
  </si>
  <si>
    <t>MVSE</t>
  </si>
  <si>
    <t>Kiss Milán</t>
  </si>
  <si>
    <t xml:space="preserve">Parádi Kenéz Máté </t>
  </si>
  <si>
    <t>Pápai Áron</t>
  </si>
  <si>
    <t>Katona Zselyke</t>
  </si>
  <si>
    <t>Bihari Csenge</t>
  </si>
  <si>
    <t>ESZC Balassa, Esztergom</t>
  </si>
  <si>
    <t>Bagó Kinga</t>
  </si>
  <si>
    <t>Palotás Petra Réka</t>
  </si>
  <si>
    <t>2007</t>
  </si>
  <si>
    <t>Bánki Donát Műsz. Köz. Isk. és Koll. Nyíregyháza</t>
  </si>
  <si>
    <t>Strézs Balázs</t>
  </si>
  <si>
    <t>Tarcsa Álmos</t>
  </si>
  <si>
    <t>Kun Zita</t>
  </si>
  <si>
    <t>Bakos Beatrix</t>
  </si>
  <si>
    <t>Somorjai Balázs</t>
  </si>
  <si>
    <t>Laczkó Ádám</t>
  </si>
  <si>
    <t>Lestyánszki Laura</t>
  </si>
  <si>
    <t>Gondos Viktória</t>
  </si>
  <si>
    <t>Széchenyi</t>
  </si>
  <si>
    <t>Iván Levente</t>
  </si>
  <si>
    <t>Kohán Marcell</t>
  </si>
  <si>
    <t>Sarkadi Roxána</t>
  </si>
  <si>
    <t>Fürtös Dávid</t>
  </si>
  <si>
    <t>Czene Kristóf</t>
  </si>
  <si>
    <t>Szögi János Márton</t>
  </si>
  <si>
    <t>Debreceni Lövészsuli Sport Egyesület, Debreceni Református Kollégium Általános Iskolája</t>
  </si>
  <si>
    <t>Mátyás Karolina</t>
  </si>
  <si>
    <t>Mikó Dániel</t>
  </si>
  <si>
    <t>Hedrich Benet</t>
  </si>
  <si>
    <t>Tóth Bálint</t>
  </si>
  <si>
    <t>Csikós Lili Sára</t>
  </si>
  <si>
    <t>Karóczkai Dávid</t>
  </si>
  <si>
    <t>Kánnai-Nagy Zoé</t>
  </si>
  <si>
    <t>Buzási Attila</t>
  </si>
  <si>
    <t>Debreceni Lövészsuli Sport Egyesület, Debreceni Református Kollégium Gimnáziuma</t>
  </si>
  <si>
    <t>Kreszl Vivien</t>
  </si>
  <si>
    <t>Várkonyi Bálint</t>
  </si>
  <si>
    <t>Vörös Vivien</t>
  </si>
  <si>
    <t>Kalocsai Sportlövő Szakkör,
Bajai SZC Kalocsai Dózsa György Technikum és Kollégium</t>
  </si>
  <si>
    <t>Kurgyis Flóra</t>
  </si>
  <si>
    <t>Mikulás Bence</t>
  </si>
  <si>
    <t>Debreceni Lövészsuli Sport Egyesület, Debreceni Gönczy Pál Általános Iskola</t>
  </si>
  <si>
    <t>Bagó Milán</t>
  </si>
  <si>
    <t>Fórizs Viktória</t>
  </si>
  <si>
    <t>Karóczkai Hanna</t>
  </si>
  <si>
    <t>Hónig Bernadett</t>
  </si>
  <si>
    <t>Becze Krisztián</t>
  </si>
  <si>
    <t>Hedrich Linet</t>
  </si>
  <si>
    <t>Bokor Dávid</t>
  </si>
  <si>
    <t>Moio Viktória</t>
  </si>
  <si>
    <t>Pfaff Noel</t>
  </si>
  <si>
    <t>Erdős Milán</t>
  </si>
  <si>
    <t>Szögi Lilian Eszter</t>
  </si>
  <si>
    <t>Debreceni Lövészsuli Sport Egyesület, Medgyessy Ferenc Gimnázium</t>
  </si>
  <si>
    <t>Nagy Nándor</t>
  </si>
  <si>
    <t>Budai István</t>
  </si>
  <si>
    <t>Molnár Levente</t>
  </si>
  <si>
    <t>Aczél Aliz</t>
  </si>
  <si>
    <t>Kékesi Ambrus</t>
  </si>
  <si>
    <t>Berta Tibor</t>
  </si>
  <si>
    <t>Andalits Barbara</t>
  </si>
  <si>
    <t>Petzinger Dániel</t>
  </si>
  <si>
    <t>Pálfi Fanni</t>
  </si>
  <si>
    <t>Pintér Lívia</t>
  </si>
  <si>
    <t>Schrämpf  Kilián</t>
  </si>
  <si>
    <t>Szegő Szonja</t>
  </si>
  <si>
    <t>Tarnai Dominik</t>
  </si>
  <si>
    <t>Marton Péter</t>
  </si>
  <si>
    <t>LPU20 egyéb</t>
  </si>
  <si>
    <t>Rusznyák Áron</t>
  </si>
  <si>
    <t>Radoszta Hunor</t>
  </si>
  <si>
    <t>Árpád-házi Szt. Erzsébet, Esztergom</t>
  </si>
  <si>
    <t>Koncz József</t>
  </si>
  <si>
    <t>Bukta Noémi</t>
  </si>
  <si>
    <t>Koncz János</t>
  </si>
  <si>
    <t>Tunyogi Délia</t>
  </si>
  <si>
    <t>Lencz Sára</t>
  </si>
  <si>
    <t>Vágány Luca Sára</t>
  </si>
  <si>
    <t>Bánszegi Bendegúz</t>
  </si>
  <si>
    <t>EVSE</t>
  </si>
  <si>
    <t>Kurucz István</t>
  </si>
  <si>
    <t xml:space="preserve">Tatár Márk </t>
  </si>
  <si>
    <t>Kelemen Boglárka</t>
  </si>
  <si>
    <t>Gyurkó Izabella</t>
  </si>
  <si>
    <t>2012.</t>
  </si>
  <si>
    <t>Szabó Vanda</t>
  </si>
  <si>
    <t>Felszeghy Kevin</t>
  </si>
  <si>
    <t>Koncz Mihály</t>
  </si>
  <si>
    <t>Ferenc Bence</t>
  </si>
  <si>
    <t>Reményi Benedek</t>
  </si>
  <si>
    <t>2008</t>
  </si>
  <si>
    <t>Varga Balázs</t>
  </si>
  <si>
    <t>Urbán András</t>
  </si>
  <si>
    <t>Szilva Szonja</t>
  </si>
  <si>
    <t>Pacskó Zétény</t>
  </si>
  <si>
    <t xml:space="preserve">Adamik Anna </t>
  </si>
  <si>
    <t>Juhász Noémi</t>
  </si>
  <si>
    <t>Tunyogi Adorján</t>
  </si>
  <si>
    <t xml:space="preserve">Harangozó Imre Örs </t>
  </si>
  <si>
    <t>Ferik Csilla</t>
  </si>
  <si>
    <t>LPU40</t>
  </si>
  <si>
    <t xml:space="preserve">Lévai Csongor </t>
  </si>
  <si>
    <t>Baksics Dániel</t>
  </si>
  <si>
    <t>Hegedüs Abigél</t>
  </si>
  <si>
    <t>Bozsolik Sarolta</t>
  </si>
  <si>
    <t>Bertalan Zolta</t>
  </si>
  <si>
    <t>Tamás Hanna</t>
  </si>
  <si>
    <t>Andrássy Fruzsina</t>
  </si>
  <si>
    <t>Keresztesi Petra Inez</t>
  </si>
  <si>
    <t>Juronics Anna</t>
  </si>
  <si>
    <t>Mlinkovics Máté</t>
  </si>
  <si>
    <t>Dombi Emma Viven</t>
  </si>
  <si>
    <t>Molnár Sára</t>
  </si>
  <si>
    <t>Süle Nimród</t>
  </si>
  <si>
    <t>Kertai Szabolcs</t>
  </si>
  <si>
    <t>Leopold Zoltán</t>
  </si>
  <si>
    <t xml:space="preserve">Lengyel Ádám </t>
  </si>
  <si>
    <t>Poncsák Zétény</t>
  </si>
  <si>
    <t>Fehér Anna</t>
  </si>
  <si>
    <t>Héra Georgina</t>
  </si>
  <si>
    <t>Wiesner Csenge</t>
  </si>
  <si>
    <t>Friedrich Aliz</t>
  </si>
  <si>
    <t>Czemmel Sarolt</t>
  </si>
  <si>
    <t>Móna Botond</t>
  </si>
  <si>
    <t>Fuglovics Armand</t>
  </si>
  <si>
    <t>Tóth Bajnai Brúnó</t>
  </si>
  <si>
    <t>Mészáros Bence</t>
  </si>
  <si>
    <t>Marton Tamás László</t>
  </si>
  <si>
    <t>Béres Kata</t>
  </si>
  <si>
    <t>Gyurkó Zsombor</t>
  </si>
  <si>
    <t>Haász Janka</t>
  </si>
  <si>
    <t>Balázs Dániel</t>
  </si>
  <si>
    <t>Kovács Bianka</t>
  </si>
  <si>
    <t xml:space="preserve">Szűcs-Kristóf Vilmos </t>
  </si>
  <si>
    <t>Ivánka Csongor Csaba</t>
  </si>
  <si>
    <t>Várkonyi Emma</t>
  </si>
  <si>
    <t xml:space="preserve">Dévényi Kincső </t>
  </si>
  <si>
    <t>Füzes-Nagy Aladár</t>
  </si>
  <si>
    <t>Bánszegi Melodi</t>
  </si>
  <si>
    <t>Fodor Márton</t>
  </si>
  <si>
    <t>Kiss-Vámosi Zsombor</t>
  </si>
  <si>
    <t>Kovács Lotti</t>
  </si>
  <si>
    <t>Dósa Baranics Dea</t>
  </si>
  <si>
    <t>Halmai-Tucsek Nimród</t>
  </si>
  <si>
    <t>Marossy Noé</t>
  </si>
  <si>
    <t>Leopold Milán</t>
  </si>
  <si>
    <t>Csikós Alíz</t>
  </si>
  <si>
    <t>Kurucz Réka</t>
  </si>
  <si>
    <t>Kisbodri Bálint</t>
  </si>
  <si>
    <t>Czuczu Szilárda</t>
  </si>
  <si>
    <t>Mélykúti Dávid</t>
  </si>
  <si>
    <t>Böndicz Emília</t>
  </si>
  <si>
    <t>Mudri Zsófia</t>
  </si>
  <si>
    <t>Lecza Bianka</t>
  </si>
  <si>
    <t>Gombos Anna</t>
  </si>
  <si>
    <t>Illés Dániel</t>
  </si>
  <si>
    <t>Bányász Alex</t>
  </si>
  <si>
    <t>Szolnoki Csenge</t>
  </si>
  <si>
    <t>Varga Vince Csete</t>
  </si>
  <si>
    <t>Müller Dóra</t>
  </si>
  <si>
    <t>Krausz Dávid</t>
  </si>
  <si>
    <t>Költő Milán</t>
  </si>
  <si>
    <t>Marton Tamara Zsuzsanna</t>
  </si>
  <si>
    <t>Molnár Kata</t>
  </si>
  <si>
    <t>Márta Ákos</t>
  </si>
  <si>
    <t>Barakka-Hoffmann Zita</t>
  </si>
  <si>
    <t>Zakár Emma</t>
  </si>
  <si>
    <t>Gombócz Tímea</t>
  </si>
  <si>
    <t xml:space="preserve">Kustyán Gergő </t>
  </si>
  <si>
    <t>Árgyelán Patrícia</t>
  </si>
  <si>
    <t>Kánya Karina</t>
  </si>
  <si>
    <t>Veress Dániel</t>
  </si>
  <si>
    <t xml:space="preserve">Merkl Milán </t>
  </si>
  <si>
    <t>Szabó Molnár Mátyás</t>
  </si>
  <si>
    <t>Demeter Ármin</t>
  </si>
  <si>
    <t>Polgári Sportlövész Egylet</t>
  </si>
  <si>
    <t>Szabados Koppány</t>
  </si>
  <si>
    <t xml:space="preserve">Lukács Flóra </t>
  </si>
  <si>
    <t xml:space="preserve">NYPLE </t>
  </si>
  <si>
    <t>Postaverseny 2023. 3. forduló utáni állás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</si>
</sst>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General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333333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0" borderId="1" xfId="0" applyBorder="1"/>
    <xf numFmtId="0" fontId="2" fillId="3" borderId="4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4" borderId="0" xfId="0" applyFill="1"/>
    <xf numFmtId="0" fontId="1" fillId="2" borderId="0" xfId="0" applyFont="1" applyFill="1"/>
    <xf numFmtId="0" fontId="1" fillId="0" borderId="3" xfId="0" applyFont="1" applyBorder="1" applyAlignment="1">
      <alignment horizontal="right"/>
    </xf>
    <xf numFmtId="164" fontId="3" fillId="0" borderId="4" xfId="1" applyBorder="1"/>
    <xf numFmtId="164" fontId="3" fillId="0" borderId="1" xfId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/>
    <xf numFmtId="0" fontId="2" fillId="3" borderId="4" xfId="2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2" fillId="3" borderId="7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8" xfId="0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0" fillId="0" borderId="7" xfId="0" applyBorder="1" applyAlignment="1">
      <alignment wrapText="1"/>
    </xf>
    <xf numFmtId="49" fontId="1" fillId="0" borderId="3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3" fillId="0" borderId="1" xfId="1" applyNumberFormat="1" applyBorder="1" applyAlignment="1">
      <alignment horizontal="right"/>
    </xf>
    <xf numFmtId="164" fontId="3" fillId="0" borderId="1" xfId="1" applyBorder="1"/>
    <xf numFmtId="49" fontId="0" fillId="0" borderId="1" xfId="0" applyNumberFormat="1" applyBorder="1" applyAlignment="1">
      <alignment horizontal="right" vertical="center"/>
    </xf>
    <xf numFmtId="0" fontId="3" fillId="0" borderId="4" xfId="3" applyBorder="1"/>
    <xf numFmtId="49" fontId="3" fillId="0" borderId="1" xfId="3" applyNumberFormat="1" applyBorder="1" applyAlignment="1">
      <alignment horizontal="right" vertical="center"/>
    </xf>
    <xf numFmtId="0" fontId="3" fillId="0" borderId="1" xfId="3" applyBorder="1"/>
    <xf numFmtId="0" fontId="0" fillId="0" borderId="1" xfId="0" applyBorder="1" applyAlignment="1">
      <alignment horizontal="left"/>
    </xf>
    <xf numFmtId="0" fontId="0" fillId="0" borderId="9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7" fillId="0" borderId="4" xfId="3" applyFont="1" applyBorder="1"/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/>
    <xf numFmtId="0" fontId="0" fillId="0" borderId="10" xfId="0" applyBorder="1"/>
    <xf numFmtId="0" fontId="4" fillId="0" borderId="4" xfId="0" applyFont="1" applyBorder="1"/>
    <xf numFmtId="0" fontId="4" fillId="0" borderId="8" xfId="0" applyFont="1" applyBorder="1"/>
    <xf numFmtId="0" fontId="8" fillId="0" borderId="4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2" borderId="3" xfId="0" applyFont="1" applyFill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4">
    <cellStyle name="Excel Built-in Normal" xfId="1" xr:uid="{038A5FC9-2861-4E0D-AC9C-3151F12A7718}"/>
    <cellStyle name="Hivatkozás" xfId="2" builtinId="8"/>
    <cellStyle name="Normál" xfId="0" builtinId="0"/>
    <cellStyle name="Normál 2" xfId="3" xr:uid="{60F39ED9-0FB6-457C-9104-3F44F5FDB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e91db4906e30d2b/K&#233;pek/Dokumentumok/ksi/posta22/posta23/posta_23_rajtsz&#225;mok.xlsx" TargetMode="External"/><Relationship Id="rId1" Type="http://schemas.openxmlformats.org/officeDocument/2006/relationships/externalLinkPath" Target="https://d.docs.live.net/8e91db4906e30d2b/K&#233;pek/Dokumentumok/ksi/posta22/posta23/posta_23_rajtsz&#225;m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I20"/>
      <sheetName val="LPI40"/>
      <sheetName val=" LPU20 rugós"/>
      <sheetName val="LPU20 egyéb"/>
      <sheetName val="LPU40"/>
      <sheetName val="1.fordössz"/>
      <sheetName val="2.fordössz"/>
      <sheetName val="3.fordössz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rajtszám</v>
          </cell>
          <cell r="B1" t="str">
            <v>név</v>
          </cell>
          <cell r="F1" t="str">
            <v>1. ford.eredm.</v>
          </cell>
        </row>
        <row r="2">
          <cell r="A2">
            <v>414014</v>
          </cell>
          <cell r="B2" t="str">
            <v>Rusznyák Áron</v>
          </cell>
          <cell r="C2">
            <v>2011</v>
          </cell>
          <cell r="D2" t="str">
            <v>Veszprémi Sportlövész Egyesület</v>
          </cell>
          <cell r="E2" t="str">
            <v>LPU20 egyéb</v>
          </cell>
          <cell r="F2">
            <v>195</v>
          </cell>
        </row>
        <row r="3">
          <cell r="A3">
            <v>412020</v>
          </cell>
          <cell r="B3" t="str">
            <v>Schmidt Ferenc</v>
          </cell>
          <cell r="C3">
            <v>2008</v>
          </cell>
          <cell r="D3" t="str">
            <v>Veszprémi Sportlövész Egyesület</v>
          </cell>
          <cell r="E3" t="str">
            <v>LPI40</v>
          </cell>
          <cell r="F3">
            <v>351</v>
          </cell>
        </row>
        <row r="4">
          <cell r="A4">
            <v>415084</v>
          </cell>
          <cell r="B4" t="str">
            <v>Veress Dániel</v>
          </cell>
          <cell r="C4">
            <v>2011</v>
          </cell>
          <cell r="D4" t="str">
            <v>BHSE</v>
          </cell>
          <cell r="E4" t="str">
            <v>LPU40</v>
          </cell>
          <cell r="F4">
            <v>342</v>
          </cell>
        </row>
        <row r="5">
          <cell r="A5">
            <v>415085</v>
          </cell>
          <cell r="B5" t="str">
            <v>Márta Ákos</v>
          </cell>
          <cell r="C5">
            <v>2007</v>
          </cell>
          <cell r="D5" t="str">
            <v>BHSE</v>
          </cell>
          <cell r="E5" t="str">
            <v>LPU40</v>
          </cell>
          <cell r="F5">
            <v>384</v>
          </cell>
        </row>
        <row r="6">
          <cell r="A6">
            <v>415086</v>
          </cell>
          <cell r="B6" t="str">
            <v>Zakár Emma</v>
          </cell>
          <cell r="C6">
            <v>2008</v>
          </cell>
          <cell r="D6" t="str">
            <v>BHSE</v>
          </cell>
          <cell r="E6" t="str">
            <v>LPU40</v>
          </cell>
          <cell r="F6">
            <v>377</v>
          </cell>
        </row>
        <row r="7">
          <cell r="A7">
            <v>413129</v>
          </cell>
          <cell r="B7" t="str">
            <v>Erdős Milán</v>
          </cell>
          <cell r="C7">
            <v>2009</v>
          </cell>
          <cell r="D7" t="str">
            <v>BHSE</v>
          </cell>
          <cell r="E7" t="str">
            <v>LPU20 rugós</v>
          </cell>
          <cell r="F7">
            <v>182</v>
          </cell>
        </row>
        <row r="8">
          <cell r="A8">
            <v>413130</v>
          </cell>
          <cell r="B8" t="str">
            <v>Fórizs Viktória</v>
          </cell>
          <cell r="C8">
            <v>2011</v>
          </cell>
          <cell r="D8" t="str">
            <v>BHSE</v>
          </cell>
          <cell r="E8" t="str">
            <v>LPU20 rugós</v>
          </cell>
          <cell r="F8">
            <v>139</v>
          </cell>
        </row>
        <row r="9">
          <cell r="A9">
            <v>413131</v>
          </cell>
          <cell r="B9" t="str">
            <v>Kun Zita</v>
          </cell>
          <cell r="C9">
            <v>2010</v>
          </cell>
          <cell r="D9" t="str">
            <v>BHSE</v>
          </cell>
          <cell r="E9" t="str">
            <v>LPU20 rugós</v>
          </cell>
          <cell r="F9">
            <v>171</v>
          </cell>
        </row>
        <row r="10">
          <cell r="A10">
            <v>413132</v>
          </cell>
          <cell r="B10" t="str">
            <v>Lestyánszki Laura</v>
          </cell>
          <cell r="C10">
            <v>2010</v>
          </cell>
          <cell r="D10" t="str">
            <v>BHSE</v>
          </cell>
          <cell r="E10" t="str">
            <v>LPU20 rugós</v>
          </cell>
          <cell r="F10">
            <v>167</v>
          </cell>
        </row>
        <row r="11">
          <cell r="A11">
            <v>413133</v>
          </cell>
          <cell r="B11" t="str">
            <v>Nagy Nándor</v>
          </cell>
          <cell r="C11">
            <v>2008</v>
          </cell>
          <cell r="D11" t="str">
            <v>BHSE</v>
          </cell>
          <cell r="E11" t="str">
            <v>LPU20 rugós</v>
          </cell>
          <cell r="F11">
            <v>162</v>
          </cell>
        </row>
        <row r="12">
          <cell r="A12">
            <v>413134</v>
          </cell>
          <cell r="B12" t="str">
            <v>Polonkai Hanna</v>
          </cell>
          <cell r="C12">
            <v>2012</v>
          </cell>
          <cell r="D12" t="str">
            <v>BHSE</v>
          </cell>
          <cell r="E12" t="str">
            <v>LPU20 rugós</v>
          </cell>
          <cell r="F12">
            <v>167</v>
          </cell>
        </row>
        <row r="13">
          <cell r="A13">
            <v>413135</v>
          </cell>
          <cell r="B13" t="str">
            <v>Strézs Balázs</v>
          </cell>
          <cell r="C13">
            <v>2010</v>
          </cell>
          <cell r="D13" t="str">
            <v>BHSE</v>
          </cell>
          <cell r="E13" t="str">
            <v>LPU20 rugós</v>
          </cell>
          <cell r="F13">
            <v>177</v>
          </cell>
        </row>
        <row r="14">
          <cell r="A14">
            <v>413136</v>
          </cell>
          <cell r="B14" t="str">
            <v>Tarcsa Álmos</v>
          </cell>
          <cell r="C14">
            <v>2011</v>
          </cell>
          <cell r="D14" t="str">
            <v>BHSE</v>
          </cell>
          <cell r="E14" t="str">
            <v>LPU20 rugós</v>
          </cell>
          <cell r="F14">
            <v>174</v>
          </cell>
        </row>
        <row r="15">
          <cell r="A15">
            <v>411038</v>
          </cell>
          <cell r="B15" t="str">
            <v>Polonkai Hanna</v>
          </cell>
          <cell r="C15">
            <v>2012</v>
          </cell>
          <cell r="D15" t="str">
            <v>BHSE</v>
          </cell>
          <cell r="E15" t="str">
            <v xml:space="preserve">LPI20 </v>
          </cell>
          <cell r="F15">
            <v>128</v>
          </cell>
        </row>
        <row r="16">
          <cell r="A16">
            <v>412053</v>
          </cell>
          <cell r="B16" t="str">
            <v>Papp Zsófia</v>
          </cell>
          <cell r="C16">
            <v>2007</v>
          </cell>
          <cell r="D16" t="str">
            <v>MATE-GEAC</v>
          </cell>
          <cell r="E16" t="str">
            <v>LPI40</v>
          </cell>
          <cell r="F16">
            <v>358</v>
          </cell>
        </row>
        <row r="17">
          <cell r="A17">
            <v>412054</v>
          </cell>
          <cell r="B17" t="str">
            <v>Pintér Ármin</v>
          </cell>
          <cell r="C17">
            <v>2009</v>
          </cell>
          <cell r="D17" t="str">
            <v>MATE-GEAC</v>
          </cell>
          <cell r="E17" t="str">
            <v>LPI40</v>
          </cell>
          <cell r="F17">
            <v>333</v>
          </cell>
        </row>
        <row r="18">
          <cell r="A18">
            <v>413062</v>
          </cell>
          <cell r="B18" t="str">
            <v>Dózsa Csaba</v>
          </cell>
          <cell r="C18">
            <v>2012</v>
          </cell>
          <cell r="D18" t="str">
            <v xml:space="preserve">MATE-GEAC </v>
          </cell>
          <cell r="E18" t="str">
            <v>LPU20 rugós</v>
          </cell>
          <cell r="F18">
            <v>157</v>
          </cell>
        </row>
        <row r="19">
          <cell r="A19">
            <v>413063</v>
          </cell>
          <cell r="B19" t="str">
            <v>Békési András</v>
          </cell>
          <cell r="C19">
            <v>2011</v>
          </cell>
          <cell r="D19" t="str">
            <v xml:space="preserve">MATE-GEAC </v>
          </cell>
          <cell r="E19" t="str">
            <v>LPU20 rugós</v>
          </cell>
          <cell r="F19">
            <v>147</v>
          </cell>
        </row>
        <row r="20">
          <cell r="A20">
            <v>413064</v>
          </cell>
          <cell r="B20" t="str">
            <v xml:space="preserve">Szabó József </v>
          </cell>
          <cell r="C20">
            <v>2011</v>
          </cell>
          <cell r="D20" t="str">
            <v xml:space="preserve">MATE-GEAC </v>
          </cell>
          <cell r="E20" t="str">
            <v>LPU20 rugós</v>
          </cell>
          <cell r="F20">
            <v>161</v>
          </cell>
        </row>
        <row r="21">
          <cell r="A21">
            <v>413128</v>
          </cell>
          <cell r="B21" t="str">
            <v>Lengyel Levente</v>
          </cell>
          <cell r="C21">
            <v>2012</v>
          </cell>
          <cell r="D21" t="str">
            <v xml:space="preserve">MATE-GEAC </v>
          </cell>
          <cell r="E21" t="str">
            <v>LPU20 rugós</v>
          </cell>
          <cell r="F21">
            <v>171</v>
          </cell>
        </row>
        <row r="22">
          <cell r="A22">
            <v>413137</v>
          </cell>
          <cell r="B22" t="str">
            <v>Kékesi Ambrus</v>
          </cell>
          <cell r="C22">
            <v>2010</v>
          </cell>
          <cell r="D22" t="str">
            <v xml:space="preserve">MATE-GEAC </v>
          </cell>
          <cell r="E22" t="str">
            <v>LPU20 rugós</v>
          </cell>
          <cell r="F22">
            <v>140</v>
          </cell>
        </row>
        <row r="23">
          <cell r="A23">
            <v>414035</v>
          </cell>
          <cell r="B23" t="str">
            <v xml:space="preserve">Tatár Márk </v>
          </cell>
          <cell r="C23">
            <v>2010</v>
          </cell>
          <cell r="D23" t="str">
            <v xml:space="preserve">MATE-GEAC </v>
          </cell>
          <cell r="E23" t="str">
            <v>LPU20 egyéb</v>
          </cell>
          <cell r="F23">
            <v>179</v>
          </cell>
        </row>
        <row r="24">
          <cell r="A24">
            <v>415034</v>
          </cell>
          <cell r="B24" t="str">
            <v>Ferik Csilla</v>
          </cell>
          <cell r="C24">
            <v>2008</v>
          </cell>
          <cell r="D24" t="str">
            <v xml:space="preserve">MATE-GEAC </v>
          </cell>
          <cell r="E24" t="str">
            <v>LPU40</v>
          </cell>
          <cell r="F24">
            <v>396</v>
          </cell>
        </row>
        <row r="25">
          <cell r="A25">
            <v>415035</v>
          </cell>
          <cell r="B25" t="str">
            <v xml:space="preserve">Lévai Csongor </v>
          </cell>
          <cell r="C25">
            <v>2008</v>
          </cell>
          <cell r="D25" t="str">
            <v xml:space="preserve">MATE-GEAC </v>
          </cell>
          <cell r="E25" t="str">
            <v>LPU40</v>
          </cell>
          <cell r="F25">
            <v>396</v>
          </cell>
        </row>
        <row r="26">
          <cell r="A26">
            <v>415036</v>
          </cell>
          <cell r="B26" t="str">
            <v xml:space="preserve">Dévényi Kincső </v>
          </cell>
          <cell r="C26">
            <v>2009</v>
          </cell>
          <cell r="D26" t="str">
            <v xml:space="preserve">MATE-GEAC </v>
          </cell>
          <cell r="E26" t="str">
            <v>LPU40</v>
          </cell>
          <cell r="F26">
            <v>380</v>
          </cell>
        </row>
        <row r="27">
          <cell r="A27">
            <v>415037</v>
          </cell>
          <cell r="B27" t="str">
            <v xml:space="preserve">Lengyel Ádám </v>
          </cell>
          <cell r="C27">
            <v>2010</v>
          </cell>
          <cell r="D27" t="str">
            <v xml:space="preserve">MATE-GEAC </v>
          </cell>
          <cell r="E27" t="str">
            <v>LPU40</v>
          </cell>
          <cell r="F27">
            <v>386</v>
          </cell>
        </row>
        <row r="28">
          <cell r="A28">
            <v>415038</v>
          </cell>
          <cell r="B28" t="str">
            <v>Móna Botond</v>
          </cell>
          <cell r="C28">
            <v>2007</v>
          </cell>
          <cell r="D28" t="str">
            <v xml:space="preserve">MATE-GEAC </v>
          </cell>
          <cell r="E28" t="str">
            <v>LPU40</v>
          </cell>
          <cell r="F28">
            <v>380</v>
          </cell>
        </row>
        <row r="29">
          <cell r="A29">
            <v>415039</v>
          </cell>
          <cell r="B29" t="str">
            <v xml:space="preserve">Szűcs-Kristóf Vilmos </v>
          </cell>
          <cell r="C29">
            <v>2007</v>
          </cell>
          <cell r="D29" t="str">
            <v xml:space="preserve">MATE-GEAC </v>
          </cell>
          <cell r="E29" t="str">
            <v>LPU40</v>
          </cell>
          <cell r="F29">
            <v>374</v>
          </cell>
        </row>
        <row r="30">
          <cell r="A30">
            <v>415040</v>
          </cell>
          <cell r="B30" t="str">
            <v>Árgyelán Patrícia</v>
          </cell>
          <cell r="C30">
            <v>2009</v>
          </cell>
          <cell r="D30" t="str">
            <v xml:space="preserve">MATE-GEAC </v>
          </cell>
          <cell r="E30" t="str">
            <v>LPU40</v>
          </cell>
          <cell r="F30">
            <v>353</v>
          </cell>
        </row>
        <row r="31">
          <cell r="A31">
            <v>415041</v>
          </cell>
          <cell r="B31" t="str">
            <v>Gombos Anna</v>
          </cell>
          <cell r="C31">
            <v>2009</v>
          </cell>
          <cell r="D31" t="str">
            <v xml:space="preserve">MATE-GEAC </v>
          </cell>
          <cell r="E31" t="str">
            <v>LPU40</v>
          </cell>
          <cell r="F31">
            <v>358</v>
          </cell>
        </row>
        <row r="32">
          <cell r="A32">
            <v>415043</v>
          </cell>
          <cell r="B32" t="str">
            <v>Bányász Alex</v>
          </cell>
          <cell r="C32">
            <v>2009</v>
          </cell>
          <cell r="D32" t="str">
            <v xml:space="preserve">MATE-GEAC </v>
          </cell>
          <cell r="E32" t="str">
            <v>LPU40</v>
          </cell>
          <cell r="F32">
            <v>341</v>
          </cell>
        </row>
        <row r="33">
          <cell r="A33">
            <v>412057</v>
          </cell>
          <cell r="B33" t="str">
            <v>Szmatona Gábor</v>
          </cell>
          <cell r="C33">
            <v>2010</v>
          </cell>
          <cell r="D33" t="str">
            <v>Győri LK</v>
          </cell>
          <cell r="E33" t="str">
            <v>LPI40</v>
          </cell>
          <cell r="F33">
            <v>0</v>
          </cell>
        </row>
        <row r="34">
          <cell r="A34">
            <v>412058</v>
          </cell>
          <cell r="B34" t="str">
            <v>Márton Gellért</v>
          </cell>
          <cell r="C34">
            <v>2008</v>
          </cell>
          <cell r="D34" t="str">
            <v>Győri LK</v>
          </cell>
          <cell r="E34" t="str">
            <v>LPI40</v>
          </cell>
          <cell r="F34">
            <v>0</v>
          </cell>
        </row>
        <row r="35">
          <cell r="A35">
            <v>412059</v>
          </cell>
          <cell r="B35" t="str">
            <v>Pula Csongor</v>
          </cell>
          <cell r="C35">
            <v>2008</v>
          </cell>
          <cell r="D35" t="str">
            <v>Győri LK</v>
          </cell>
          <cell r="E35" t="str">
            <v>LPI40</v>
          </cell>
          <cell r="F35">
            <v>0</v>
          </cell>
        </row>
        <row r="36">
          <cell r="A36">
            <v>412060</v>
          </cell>
          <cell r="B36" t="str">
            <v>Szkiba Ákos</v>
          </cell>
          <cell r="C36">
            <v>2009</v>
          </cell>
          <cell r="D36" t="str">
            <v>Kisalföldi LK</v>
          </cell>
          <cell r="E36" t="str">
            <v>LPI40</v>
          </cell>
          <cell r="F36">
            <v>318</v>
          </cell>
        </row>
        <row r="37">
          <cell r="A37">
            <v>412061</v>
          </cell>
          <cell r="B37" t="str">
            <v>Molnár Balázs Bendegúz</v>
          </cell>
          <cell r="C37">
            <v>2007</v>
          </cell>
          <cell r="D37" t="str">
            <v>Győri LK</v>
          </cell>
          <cell r="E37" t="str">
            <v>LPI40</v>
          </cell>
          <cell r="F37">
            <v>353</v>
          </cell>
        </row>
        <row r="38">
          <cell r="A38">
            <v>412062</v>
          </cell>
          <cell r="B38" t="str">
            <v>Császár Koppány Vajk</v>
          </cell>
          <cell r="C38">
            <v>2008</v>
          </cell>
          <cell r="D38" t="str">
            <v>Kisalföldi LK</v>
          </cell>
          <cell r="E38" t="str">
            <v>LPI40</v>
          </cell>
          <cell r="F38">
            <v>0</v>
          </cell>
        </row>
        <row r="39">
          <cell r="A39">
            <v>412063</v>
          </cell>
          <cell r="B39" t="str">
            <v>Horváth Hajnalka</v>
          </cell>
          <cell r="C39">
            <v>2007</v>
          </cell>
          <cell r="D39" t="str">
            <v>Győri LK</v>
          </cell>
          <cell r="E39" t="str">
            <v>LPI40</v>
          </cell>
          <cell r="F39">
            <v>305</v>
          </cell>
        </row>
        <row r="40">
          <cell r="A40">
            <v>412064</v>
          </cell>
          <cell r="B40" t="str">
            <v>Kovács Antea</v>
          </cell>
          <cell r="C40">
            <v>2007</v>
          </cell>
          <cell r="D40" t="str">
            <v>Győri LK</v>
          </cell>
          <cell r="E40" t="str">
            <v>LPI40</v>
          </cell>
          <cell r="F40">
            <v>0</v>
          </cell>
        </row>
        <row r="41">
          <cell r="A41">
            <v>412065</v>
          </cell>
          <cell r="B41" t="str">
            <v>Kőrösy Angelika</v>
          </cell>
          <cell r="C41">
            <v>2007</v>
          </cell>
          <cell r="D41" t="str">
            <v>Győri LK</v>
          </cell>
          <cell r="E41" t="str">
            <v>LPI40</v>
          </cell>
          <cell r="F41">
            <v>0</v>
          </cell>
        </row>
        <row r="42">
          <cell r="A42">
            <v>412066</v>
          </cell>
          <cell r="B42" t="str">
            <v>Pongrátz Balázs</v>
          </cell>
          <cell r="C42">
            <v>2009</v>
          </cell>
          <cell r="D42" t="str">
            <v>Győri LK</v>
          </cell>
          <cell r="E42" t="str">
            <v>LPI40</v>
          </cell>
          <cell r="F42">
            <v>314</v>
          </cell>
        </row>
        <row r="43">
          <cell r="A43">
            <v>412123</v>
          </cell>
          <cell r="B43" t="str">
            <v>Koncz Attila</v>
          </cell>
          <cell r="C43">
            <v>2010</v>
          </cell>
          <cell r="D43" t="str">
            <v>Győri LK</v>
          </cell>
          <cell r="E43" t="str">
            <v>LPI40</v>
          </cell>
          <cell r="F43">
            <v>313</v>
          </cell>
        </row>
        <row r="44">
          <cell r="A44">
            <v>411017</v>
          </cell>
          <cell r="B44" t="str">
            <v>Tatay Barna</v>
          </cell>
          <cell r="C44">
            <v>2011</v>
          </cell>
          <cell r="D44" t="str">
            <v>Győri LK</v>
          </cell>
          <cell r="E44" t="str">
            <v xml:space="preserve">LPI20 </v>
          </cell>
          <cell r="F44">
            <v>146</v>
          </cell>
        </row>
        <row r="45">
          <cell r="A45">
            <v>415083</v>
          </cell>
          <cell r="B45" t="str">
            <v>Demeter Ármin</v>
          </cell>
          <cell r="C45">
            <v>2013</v>
          </cell>
          <cell r="D45" t="str">
            <v>Polgári Sportlövész Egylet</v>
          </cell>
          <cell r="E45" t="str">
            <v>LPU40</v>
          </cell>
          <cell r="F45">
            <v>322</v>
          </cell>
        </row>
        <row r="46">
          <cell r="A46">
            <v>412117</v>
          </cell>
          <cell r="B46" t="str">
            <v>Radics Dániel</v>
          </cell>
          <cell r="C46">
            <v>2007</v>
          </cell>
          <cell r="D46" t="str">
            <v>Első Magyar Polgári Lóegylet</v>
          </cell>
          <cell r="E46" t="str">
            <v>LPI40</v>
          </cell>
          <cell r="F46">
            <v>344</v>
          </cell>
        </row>
        <row r="47">
          <cell r="A47">
            <v>414047</v>
          </cell>
          <cell r="B47" t="str">
            <v>Radics Dániel</v>
          </cell>
          <cell r="C47">
            <v>2007</v>
          </cell>
          <cell r="D47" t="str">
            <v>Első Magyar Polgári Lóegylet</v>
          </cell>
          <cell r="E47" t="str">
            <v>LPU20 egyéb</v>
          </cell>
          <cell r="F47">
            <v>174</v>
          </cell>
        </row>
        <row r="48">
          <cell r="A48">
            <v>414048</v>
          </cell>
          <cell r="B48" t="str">
            <v>Marton Péter</v>
          </cell>
          <cell r="C48">
            <v>2009</v>
          </cell>
          <cell r="D48" t="str">
            <v>Első Magyar Polgári Lóegylet</v>
          </cell>
          <cell r="E48" t="str">
            <v>LPU20 egyéb</v>
          </cell>
          <cell r="F48">
            <v>197</v>
          </cell>
        </row>
        <row r="49">
          <cell r="A49">
            <v>413095</v>
          </cell>
          <cell r="B49" t="str">
            <v>Mátyás Karolina</v>
          </cell>
          <cell r="C49">
            <v>2007</v>
          </cell>
          <cell r="D49" t="str">
            <v>Bánki Donát Műsz. Köz. Isk. és Koll. Nyíregyháza</v>
          </cell>
          <cell r="E49" t="str">
            <v>LPU20 rugós</v>
          </cell>
          <cell r="F49">
            <v>123</v>
          </cell>
        </row>
        <row r="50">
          <cell r="A50">
            <v>413096</v>
          </cell>
          <cell r="B50" t="str">
            <v>Palotás Petra Réka</v>
          </cell>
          <cell r="C50" t="str">
            <v>2007</v>
          </cell>
          <cell r="D50" t="str">
            <v>Bánki Donát Műsz. Köz. Isk. és Koll. Nyíregyháza</v>
          </cell>
          <cell r="E50" t="str">
            <v>LPU20 rugós</v>
          </cell>
          <cell r="F50">
            <v>128</v>
          </cell>
        </row>
        <row r="51">
          <cell r="A51">
            <v>412018</v>
          </cell>
          <cell r="B51" t="str">
            <v>Farkas Réka</v>
          </cell>
          <cell r="C51">
            <v>2009</v>
          </cell>
          <cell r="D51" t="str">
            <v>Kalocsai Sportlövő Szakkör,
Nagyasszonyunk Katolikus Óvoda, Általános Iskola és Gimnázium</v>
          </cell>
          <cell r="E51" t="str">
            <v>LPI40</v>
          </cell>
          <cell r="F51">
            <v>303</v>
          </cell>
        </row>
        <row r="52">
          <cell r="A52">
            <v>412019</v>
          </cell>
          <cell r="B52" t="str">
            <v>Mácsai Anna</v>
          </cell>
          <cell r="C52">
            <v>2007</v>
          </cell>
          <cell r="D52" t="str">
            <v>Kalocsai Sportlövő Szakkör,
Kalocsai Szent István Gimnázium</v>
          </cell>
          <cell r="E52" t="str">
            <v>LPI40</v>
          </cell>
          <cell r="F52">
            <v>318</v>
          </cell>
        </row>
        <row r="53">
          <cell r="A53">
            <v>413025</v>
          </cell>
          <cell r="B53" t="str">
            <v>Bagó Kinga</v>
          </cell>
          <cell r="C53">
            <v>2011</v>
          </cell>
          <cell r="D53" t="str">
            <v>Kalocsai Sportlövő Szakkör,
Kalocsai Eperföldi Sportiskolai Általános Iskola</v>
          </cell>
          <cell r="E53" t="str">
            <v>LPU20 rugós</v>
          </cell>
          <cell r="F53">
            <v>125</v>
          </cell>
        </row>
        <row r="54">
          <cell r="A54">
            <v>413026</v>
          </cell>
          <cell r="B54" t="str">
            <v>Bagó Milán</v>
          </cell>
          <cell r="C54">
            <v>2012</v>
          </cell>
          <cell r="D54" t="str">
            <v>Kalocsai Sportlövő Szakkör,
Kalocsai Eperföldi Sportiskolai Általános Iskola</v>
          </cell>
          <cell r="E54" t="str">
            <v>LPU20 rugós</v>
          </cell>
          <cell r="F54">
            <v>91</v>
          </cell>
        </row>
        <row r="55">
          <cell r="A55">
            <v>413027</v>
          </cell>
          <cell r="B55" t="str">
            <v>Berényi Zalán Árpád</v>
          </cell>
          <cell r="C55">
            <v>2011</v>
          </cell>
          <cell r="D55" t="str">
            <v>Kalocsai Sportlövő Szakkör,
Kalocsai Fényi Gyula Általános Iskola</v>
          </cell>
          <cell r="E55" t="str">
            <v>LPU20 rugós</v>
          </cell>
          <cell r="F55">
            <v>158</v>
          </cell>
        </row>
        <row r="56">
          <cell r="A56">
            <v>413028</v>
          </cell>
          <cell r="B56" t="str">
            <v>Hedrich Benet</v>
          </cell>
          <cell r="C56">
            <v>2010</v>
          </cell>
          <cell r="D56" t="str">
            <v>Kalocsai Sportlövő Szakkör,
Kalocsai Fényi Gyula Általános Iskola</v>
          </cell>
          <cell r="E56" t="str">
            <v>LPU20 rugós</v>
          </cell>
          <cell r="F56">
            <v>101</v>
          </cell>
        </row>
        <row r="57">
          <cell r="A57">
            <v>413029</v>
          </cell>
          <cell r="B57" t="str">
            <v>Hedrich Linet</v>
          </cell>
          <cell r="C57">
            <v>2013</v>
          </cell>
          <cell r="D57" t="str">
            <v>Kalocsai Sportlövő Szakkör,
Kalocsai Fényi Gyula Általános Iskola</v>
          </cell>
          <cell r="E57" t="str">
            <v>LPU20 rugós</v>
          </cell>
          <cell r="F57">
            <v>76</v>
          </cell>
        </row>
        <row r="58">
          <cell r="A58">
            <v>413030</v>
          </cell>
          <cell r="B58" t="str">
            <v>Juhász Gergő</v>
          </cell>
          <cell r="C58">
            <v>2013</v>
          </cell>
          <cell r="D58" t="str">
            <v>Kalocsai Sportlövő Szakkör,
Kalocsai Eperföldi Sportiskolai Általános Iskola</v>
          </cell>
          <cell r="E58" t="str">
            <v>LPU20 rugós</v>
          </cell>
          <cell r="F58">
            <v>135</v>
          </cell>
        </row>
        <row r="59">
          <cell r="A59">
            <v>413031</v>
          </cell>
          <cell r="B59" t="str">
            <v>Kokas Kende Zoltán</v>
          </cell>
          <cell r="C59">
            <v>2011</v>
          </cell>
          <cell r="D59" t="str">
            <v>Kalocsai Sportlövő Szakkör,
Kalocsai Fényi Gyula Általános Iskola</v>
          </cell>
          <cell r="E59" t="str">
            <v>LPU20 rugós</v>
          </cell>
          <cell r="F59">
            <v>156</v>
          </cell>
        </row>
        <row r="60">
          <cell r="A60">
            <v>413032</v>
          </cell>
          <cell r="B60" t="str">
            <v>Kopó Anna</v>
          </cell>
          <cell r="C60">
            <v>2012</v>
          </cell>
          <cell r="D60" t="str">
            <v>Kalocsai Sportlövő Szakkör,
Dunapataji Kodály Zoltán Általános Iskola és Alapfokú Művészeti Iskola</v>
          </cell>
          <cell r="E60" t="str">
            <v>LPU20 rugós</v>
          </cell>
          <cell r="F60">
            <v>143</v>
          </cell>
        </row>
        <row r="61">
          <cell r="A61">
            <v>413033</v>
          </cell>
          <cell r="B61" t="str">
            <v>Pintér Emese</v>
          </cell>
          <cell r="C61">
            <v>2008</v>
          </cell>
          <cell r="D61" t="str">
            <v>Kalocsai Sportlövő Szakkör,
Kalocsai Nagyasszonyunk Katolikus Óvoda Általános Iskola és Gimnázium</v>
          </cell>
          <cell r="E61" t="str">
            <v>LPU20 rugós</v>
          </cell>
          <cell r="F61">
            <v>152</v>
          </cell>
        </row>
        <row r="62">
          <cell r="A62">
            <v>413034</v>
          </cell>
          <cell r="B62" t="str">
            <v>Szabó Bendegúz</v>
          </cell>
          <cell r="C62">
            <v>2013</v>
          </cell>
          <cell r="D62" t="str">
            <v xml:space="preserve">Kalocsai Sportlövő Szakkör,
Szakmári Szent Asztrik Katolikus Általános Iskola </v>
          </cell>
          <cell r="E62" t="str">
            <v>LPU20 rugós</v>
          </cell>
          <cell r="F62">
            <v>117</v>
          </cell>
        </row>
        <row r="63">
          <cell r="A63">
            <v>413035</v>
          </cell>
          <cell r="B63" t="str">
            <v>Török Levente</v>
          </cell>
          <cell r="C63">
            <v>2009</v>
          </cell>
          <cell r="D63" t="str">
            <v>Kalocsai Sportlövő Szakkör,
Kalocsai Eperföldi Sportiskolai Általános Iskola</v>
          </cell>
          <cell r="E63" t="str">
            <v>LPU20 rugós</v>
          </cell>
          <cell r="F63">
            <v>177</v>
          </cell>
        </row>
        <row r="64">
          <cell r="A64">
            <v>413036</v>
          </cell>
          <cell r="B64" t="str">
            <v>Vörös János</v>
          </cell>
          <cell r="C64">
            <v>2010</v>
          </cell>
          <cell r="D64" t="str">
            <v>Kalocsai Sportlövő Szakkör,
Kalocsai Eperföldi Sportiskolai Általános Iskola</v>
          </cell>
          <cell r="E64" t="str">
            <v>LPU20 rugós</v>
          </cell>
          <cell r="F64">
            <v>184</v>
          </cell>
        </row>
        <row r="65">
          <cell r="A65">
            <v>413037</v>
          </cell>
          <cell r="B65" t="str">
            <v>Vörös Vivien</v>
          </cell>
          <cell r="C65">
            <v>2007</v>
          </cell>
          <cell r="D65" t="str">
            <v>Kalocsai Sportlövő Szakkör,
Bajai SZC Kalocsai Dózsa György Technikum és Kollégium</v>
          </cell>
          <cell r="E65" t="str">
            <v>LPU20 rugós</v>
          </cell>
          <cell r="F65">
            <v>56</v>
          </cell>
        </row>
        <row r="66">
          <cell r="A66">
            <v>414013</v>
          </cell>
          <cell r="B66" t="str">
            <v>Ferenc Bence</v>
          </cell>
          <cell r="C66">
            <v>2010</v>
          </cell>
          <cell r="D66" t="str">
            <v>Kalocsai Sportlövő Szakkör,
Kalocsai Fényi Gyula Általános Iskola</v>
          </cell>
          <cell r="E66" t="str">
            <v>LPU20 egyéb</v>
          </cell>
          <cell r="F66">
            <v>161</v>
          </cell>
        </row>
        <row r="67">
          <cell r="A67">
            <v>415015</v>
          </cell>
          <cell r="B67" t="str">
            <v>Mácsai Anna</v>
          </cell>
          <cell r="C67">
            <v>2007</v>
          </cell>
          <cell r="D67" t="str">
            <v>Kalocsai Sportlövő Szakkör,
Kalocsai Szent István Gimnázium</v>
          </cell>
          <cell r="E67" t="str">
            <v>LPU40</v>
          </cell>
          <cell r="F67">
            <v>330</v>
          </cell>
        </row>
        <row r="68">
          <cell r="A68">
            <v>414000</v>
          </cell>
          <cell r="B68" t="str">
            <v>Bánszegi Bendegúz</v>
          </cell>
          <cell r="C68">
            <v>2011</v>
          </cell>
          <cell r="D68" t="str">
            <v>EVSE</v>
          </cell>
          <cell r="E68" t="str">
            <v>LPU20 egyéb</v>
          </cell>
          <cell r="F68">
            <v>176</v>
          </cell>
        </row>
        <row r="69">
          <cell r="A69">
            <v>414001</v>
          </cell>
          <cell r="B69" t="str">
            <v>Kurucz István</v>
          </cell>
          <cell r="C69">
            <v>2010</v>
          </cell>
          <cell r="D69" t="str">
            <v>EVSE</v>
          </cell>
          <cell r="E69" t="str">
            <v>LPU20 egyéb</v>
          </cell>
          <cell r="F69">
            <v>179</v>
          </cell>
        </row>
        <row r="70">
          <cell r="A70">
            <v>414002</v>
          </cell>
          <cell r="B70" t="str">
            <v>Felszeghy Kevin</v>
          </cell>
          <cell r="C70">
            <v>2012</v>
          </cell>
          <cell r="D70" t="str">
            <v>EVSE</v>
          </cell>
          <cell r="E70" t="str">
            <v>LPU20 egyéb</v>
          </cell>
          <cell r="F70">
            <v>167</v>
          </cell>
        </row>
        <row r="71">
          <cell r="A71">
            <v>415000</v>
          </cell>
          <cell r="B71" t="str">
            <v>Andrássy Fruzsina</v>
          </cell>
          <cell r="C71">
            <v>2008</v>
          </cell>
          <cell r="D71" t="str">
            <v>EVSE</v>
          </cell>
          <cell r="E71" t="str">
            <v>LPU40</v>
          </cell>
          <cell r="F71">
            <v>392</v>
          </cell>
        </row>
        <row r="72">
          <cell r="A72">
            <v>415001</v>
          </cell>
          <cell r="B72" t="str">
            <v>Barakka-Hoffmann Zita</v>
          </cell>
          <cell r="C72">
            <v>2008</v>
          </cell>
          <cell r="D72" t="str">
            <v>EVSE</v>
          </cell>
          <cell r="E72" t="str">
            <v>LPU40</v>
          </cell>
          <cell r="F72">
            <v>0</v>
          </cell>
        </row>
        <row r="73">
          <cell r="A73">
            <v>415002</v>
          </cell>
          <cell r="B73" t="str">
            <v>Bánszegi Melodi</v>
          </cell>
          <cell r="C73">
            <v>2008</v>
          </cell>
          <cell r="D73" t="str">
            <v>EVSE</v>
          </cell>
          <cell r="E73" t="str">
            <v>LPU40</v>
          </cell>
          <cell r="F73">
            <v>369</v>
          </cell>
        </row>
        <row r="74">
          <cell r="A74">
            <v>415003</v>
          </cell>
          <cell r="B74" t="str">
            <v>Czemmel Sarolt</v>
          </cell>
          <cell r="C74">
            <v>2008</v>
          </cell>
          <cell r="D74" t="str">
            <v>EVSE</v>
          </cell>
          <cell r="E74" t="str">
            <v>LPU40</v>
          </cell>
          <cell r="F74">
            <v>382</v>
          </cell>
        </row>
        <row r="75">
          <cell r="A75">
            <v>415004</v>
          </cell>
          <cell r="B75" t="str">
            <v>Dombi Emma Viven</v>
          </cell>
          <cell r="C75">
            <v>2009</v>
          </cell>
          <cell r="D75" t="str">
            <v>EVSE</v>
          </cell>
          <cell r="E75" t="str">
            <v>LPU40</v>
          </cell>
          <cell r="F75">
            <v>395</v>
          </cell>
        </row>
        <row r="76">
          <cell r="A76">
            <v>415005</v>
          </cell>
          <cell r="B76" t="str">
            <v xml:space="preserve">Kustyán Gergő </v>
          </cell>
          <cell r="C76">
            <v>2008</v>
          </cell>
          <cell r="D76" t="str">
            <v>EVSE</v>
          </cell>
          <cell r="E76" t="str">
            <v>LPU40</v>
          </cell>
          <cell r="F76">
            <v>0</v>
          </cell>
        </row>
        <row r="77">
          <cell r="A77">
            <v>415006</v>
          </cell>
          <cell r="B77" t="str">
            <v>Mlinkovics Máté</v>
          </cell>
          <cell r="C77">
            <v>2008</v>
          </cell>
          <cell r="D77" t="str">
            <v>EVSE</v>
          </cell>
          <cell r="E77" t="str">
            <v>LPU40</v>
          </cell>
          <cell r="F77">
            <v>394</v>
          </cell>
        </row>
        <row r="78">
          <cell r="A78">
            <v>415007</v>
          </cell>
          <cell r="B78" t="str">
            <v>Molnár Sára</v>
          </cell>
          <cell r="C78">
            <v>2011</v>
          </cell>
          <cell r="D78" t="str">
            <v>EVSE</v>
          </cell>
          <cell r="E78" t="str">
            <v>LPU40</v>
          </cell>
          <cell r="F78">
            <v>390</v>
          </cell>
        </row>
        <row r="79">
          <cell r="A79">
            <v>415008</v>
          </cell>
          <cell r="B79" t="str">
            <v>Poncsák Zétény</v>
          </cell>
          <cell r="C79">
            <v>2008</v>
          </cell>
          <cell r="D79" t="str">
            <v>EVSE</v>
          </cell>
          <cell r="E79" t="str">
            <v>LPU40</v>
          </cell>
          <cell r="F79">
            <v>391</v>
          </cell>
        </row>
        <row r="80">
          <cell r="A80">
            <v>415087</v>
          </cell>
          <cell r="B80" t="str">
            <v>Kurucz Réka</v>
          </cell>
          <cell r="C80">
            <v>2009</v>
          </cell>
          <cell r="D80" t="str">
            <v>EVSE</v>
          </cell>
          <cell r="E80" t="str">
            <v>LPU40</v>
          </cell>
          <cell r="F80">
            <v>359</v>
          </cell>
        </row>
        <row r="81">
          <cell r="A81">
            <v>415088</v>
          </cell>
          <cell r="B81" t="str">
            <v>Kánya Karina</v>
          </cell>
          <cell r="C81">
            <v>2006</v>
          </cell>
          <cell r="D81" t="str">
            <v>EVSE</v>
          </cell>
          <cell r="E81" t="str">
            <v>LPU40</v>
          </cell>
          <cell r="F81">
            <v>348</v>
          </cell>
        </row>
        <row r="82">
          <cell r="A82">
            <v>411001</v>
          </cell>
          <cell r="B82" t="str">
            <v>Béres Balázs</v>
          </cell>
          <cell r="C82">
            <v>2011</v>
          </cell>
          <cell r="D82" t="str">
            <v>SSE</v>
          </cell>
          <cell r="E82" t="str">
            <v xml:space="preserve">LPI20 </v>
          </cell>
          <cell r="F82">
            <v>155</v>
          </cell>
        </row>
        <row r="83">
          <cell r="A83">
            <v>411002</v>
          </cell>
          <cell r="B83" t="str">
            <v>Kovács Julianna</v>
          </cell>
          <cell r="C83">
            <v>2012</v>
          </cell>
          <cell r="D83" t="str">
            <v>SSE</v>
          </cell>
          <cell r="E83" t="str">
            <v xml:space="preserve">LPI20 </v>
          </cell>
          <cell r="F83">
            <v>55</v>
          </cell>
        </row>
        <row r="84">
          <cell r="A84">
            <v>411003</v>
          </cell>
          <cell r="B84" t="str">
            <v>Szabó Milán</v>
          </cell>
          <cell r="C84">
            <v>2011</v>
          </cell>
          <cell r="D84" t="str">
            <v>SSE</v>
          </cell>
          <cell r="E84" t="str">
            <v xml:space="preserve">LPI20 </v>
          </cell>
          <cell r="F84">
            <v>60</v>
          </cell>
        </row>
        <row r="85">
          <cell r="A85">
            <v>411004</v>
          </cell>
          <cell r="B85" t="str">
            <v>Bakos Panna</v>
          </cell>
          <cell r="C85">
            <v>2011</v>
          </cell>
          <cell r="D85" t="str">
            <v>SSE</v>
          </cell>
          <cell r="E85" t="str">
            <v xml:space="preserve">LPI20 </v>
          </cell>
          <cell r="F85">
            <v>147</v>
          </cell>
        </row>
        <row r="86">
          <cell r="A86">
            <v>412009</v>
          </cell>
          <cell r="B86" t="str">
            <v>Világosi Tímea</v>
          </cell>
          <cell r="C86">
            <v>2009</v>
          </cell>
          <cell r="D86" t="str">
            <v>SSE</v>
          </cell>
          <cell r="E86" t="str">
            <v>LPI40</v>
          </cell>
          <cell r="F86">
            <v>262</v>
          </cell>
        </row>
        <row r="87">
          <cell r="A87">
            <v>412010</v>
          </cell>
          <cell r="B87" t="str">
            <v>Ottmár Liliána</v>
          </cell>
          <cell r="C87">
            <v>2009</v>
          </cell>
          <cell r="D87" t="str">
            <v>SSE</v>
          </cell>
          <cell r="E87" t="str">
            <v>LPI40</v>
          </cell>
          <cell r="F87">
            <v>325</v>
          </cell>
        </row>
        <row r="88">
          <cell r="A88">
            <v>412011</v>
          </cell>
          <cell r="B88" t="str">
            <v>Virág Iringó</v>
          </cell>
          <cell r="C88">
            <v>2010</v>
          </cell>
          <cell r="D88" t="str">
            <v>SSE</v>
          </cell>
          <cell r="E88" t="str">
            <v>LPI40</v>
          </cell>
          <cell r="F88">
            <v>311</v>
          </cell>
        </row>
        <row r="89">
          <cell r="A89">
            <v>412012</v>
          </cell>
          <cell r="B89" t="str">
            <v>Gyüre Gellért</v>
          </cell>
          <cell r="C89">
            <v>2010</v>
          </cell>
          <cell r="D89" t="str">
            <v>SSE</v>
          </cell>
          <cell r="E89" t="str">
            <v>LPI40</v>
          </cell>
          <cell r="F89">
            <v>235</v>
          </cell>
        </row>
        <row r="90">
          <cell r="A90">
            <v>413018</v>
          </cell>
          <cell r="B90" t="str">
            <v>Bakos Beatrix</v>
          </cell>
          <cell r="C90">
            <v>2012</v>
          </cell>
          <cell r="D90" t="str">
            <v>SSE</v>
          </cell>
          <cell r="E90" t="str">
            <v>LPU20 rugós</v>
          </cell>
          <cell r="F90">
            <v>173</v>
          </cell>
        </row>
        <row r="91">
          <cell r="A91">
            <v>413019</v>
          </cell>
          <cell r="B91" t="str">
            <v>Kovács Julianna</v>
          </cell>
          <cell r="C91">
            <v>2012</v>
          </cell>
          <cell r="D91" t="str">
            <v>SSE</v>
          </cell>
          <cell r="E91" t="str">
            <v>LPU20 rugós</v>
          </cell>
          <cell r="F91">
            <v>133</v>
          </cell>
        </row>
        <row r="92">
          <cell r="A92">
            <v>413020</v>
          </cell>
          <cell r="B92" t="str">
            <v>Sütő Jana</v>
          </cell>
          <cell r="C92">
            <v>2011</v>
          </cell>
          <cell r="D92" t="str">
            <v>SSE</v>
          </cell>
          <cell r="E92" t="str">
            <v>LPU20 rugós</v>
          </cell>
          <cell r="F92">
            <v>161</v>
          </cell>
        </row>
        <row r="93">
          <cell r="A93">
            <v>413021</v>
          </cell>
          <cell r="B93" t="str">
            <v>Katona Zselyke</v>
          </cell>
          <cell r="C93">
            <v>2012</v>
          </cell>
          <cell r="D93" t="str">
            <v>SSE</v>
          </cell>
          <cell r="E93" t="str">
            <v>LPU20 rugós</v>
          </cell>
          <cell r="F93">
            <v>128</v>
          </cell>
        </row>
        <row r="94">
          <cell r="A94">
            <v>413022</v>
          </cell>
          <cell r="B94" t="str">
            <v>Virág Iringó</v>
          </cell>
          <cell r="C94">
            <v>2010</v>
          </cell>
          <cell r="D94" t="str">
            <v>SSE</v>
          </cell>
          <cell r="E94" t="str">
            <v>LPU20 rugós</v>
          </cell>
          <cell r="F94">
            <v>176</v>
          </cell>
        </row>
        <row r="95">
          <cell r="A95">
            <v>413023</v>
          </cell>
          <cell r="B95" t="str">
            <v>Szabó Milán</v>
          </cell>
          <cell r="C95">
            <v>2011</v>
          </cell>
          <cell r="D95" t="str">
            <v>SSE</v>
          </cell>
          <cell r="E95" t="str">
            <v>LPU20 rugós</v>
          </cell>
          <cell r="F95">
            <v>126</v>
          </cell>
        </row>
        <row r="96">
          <cell r="A96">
            <v>413024</v>
          </cell>
          <cell r="B96" t="str">
            <v>Bakos Panna</v>
          </cell>
          <cell r="C96">
            <v>2011</v>
          </cell>
          <cell r="D96" t="str">
            <v>SSE</v>
          </cell>
          <cell r="E96" t="str">
            <v>LPU20 rugós</v>
          </cell>
          <cell r="F96">
            <v>159</v>
          </cell>
        </row>
        <row r="97">
          <cell r="A97">
            <v>414009</v>
          </cell>
          <cell r="B97" t="str">
            <v>Világosi Tímea</v>
          </cell>
          <cell r="C97">
            <v>2009</v>
          </cell>
          <cell r="D97" t="str">
            <v>SSE</v>
          </cell>
          <cell r="E97" t="str">
            <v>LPU20 egyéb</v>
          </cell>
          <cell r="F97">
            <v>184</v>
          </cell>
        </row>
        <row r="98">
          <cell r="A98">
            <v>414010</v>
          </cell>
          <cell r="B98" t="str">
            <v>Ottmár Liliána</v>
          </cell>
          <cell r="C98">
            <v>2009</v>
          </cell>
          <cell r="D98" t="str">
            <v>SSE</v>
          </cell>
          <cell r="E98" t="str">
            <v>LPU20 egyéb</v>
          </cell>
          <cell r="F98">
            <v>181</v>
          </cell>
        </row>
        <row r="99">
          <cell r="A99">
            <v>414011</v>
          </cell>
          <cell r="B99" t="str">
            <v>Béres Balázs</v>
          </cell>
          <cell r="C99">
            <v>2011</v>
          </cell>
          <cell r="D99" t="str">
            <v>SSE</v>
          </cell>
          <cell r="E99" t="str">
            <v>LPU20 egyéb</v>
          </cell>
          <cell r="F99">
            <v>169</v>
          </cell>
        </row>
        <row r="100">
          <cell r="A100">
            <v>414012</v>
          </cell>
          <cell r="B100" t="str">
            <v>Gyüre Gellért</v>
          </cell>
          <cell r="C100">
            <v>2010</v>
          </cell>
          <cell r="D100" t="str">
            <v>SSE</v>
          </cell>
          <cell r="E100" t="str">
            <v>LPU20 egyéb</v>
          </cell>
          <cell r="F100">
            <v>172</v>
          </cell>
        </row>
        <row r="101">
          <cell r="A101">
            <v>412104</v>
          </cell>
          <cell r="B101" t="str">
            <v>Gelencsér Zsombor Ákos</v>
          </cell>
          <cell r="C101">
            <v>2008</v>
          </cell>
          <cell r="D101" t="str">
            <v>Pécsi Vasutas Sportkör</v>
          </cell>
          <cell r="E101" t="str">
            <v>LPI40</v>
          </cell>
          <cell r="F101">
            <v>363</v>
          </cell>
        </row>
        <row r="102">
          <cell r="A102">
            <v>412105</v>
          </cell>
          <cell r="B102" t="str">
            <v>Vajda Martin</v>
          </cell>
          <cell r="C102">
            <v>2009</v>
          </cell>
          <cell r="D102" t="str">
            <v>Pécsi Vasutas Sportkör</v>
          </cell>
          <cell r="E102" t="str">
            <v>LPI40</v>
          </cell>
          <cell r="F102">
            <v>345</v>
          </cell>
        </row>
        <row r="103">
          <cell r="A103">
            <v>413083</v>
          </cell>
          <cell r="B103" t="str">
            <v>Csikós Lili Sára</v>
          </cell>
          <cell r="C103">
            <v>2007</v>
          </cell>
          <cell r="D103" t="str">
            <v>Széchenyi</v>
          </cell>
          <cell r="E103" t="str">
            <v>LPU20 rugós</v>
          </cell>
          <cell r="F103">
            <v>164</v>
          </cell>
        </row>
        <row r="104">
          <cell r="A104">
            <v>413084</v>
          </cell>
          <cell r="B104" t="str">
            <v>Gondos Viktória</v>
          </cell>
          <cell r="C104">
            <v>2007</v>
          </cell>
          <cell r="D104" t="str">
            <v>Széchenyi</v>
          </cell>
          <cell r="E104" t="str">
            <v>LPU20 rugós</v>
          </cell>
          <cell r="F104">
            <v>171</v>
          </cell>
        </row>
        <row r="105">
          <cell r="A105">
            <v>413085</v>
          </cell>
          <cell r="B105" t="str">
            <v>Kánnai-Nagy Zoé</v>
          </cell>
          <cell r="C105">
            <v>2007</v>
          </cell>
          <cell r="D105" t="str">
            <v>Széchenyi</v>
          </cell>
          <cell r="E105" t="str">
            <v>LPU20 rugós</v>
          </cell>
          <cell r="F105">
            <v>167</v>
          </cell>
        </row>
        <row r="106">
          <cell r="A106">
            <v>413086</v>
          </cell>
          <cell r="B106" t="str">
            <v>Kreszl Vivien</v>
          </cell>
          <cell r="C106">
            <v>2007</v>
          </cell>
          <cell r="D106" t="str">
            <v>Széchenyi</v>
          </cell>
          <cell r="E106" t="str">
            <v>LPU20 rugós</v>
          </cell>
          <cell r="F106">
            <v>161</v>
          </cell>
        </row>
        <row r="107">
          <cell r="A107">
            <v>413087</v>
          </cell>
          <cell r="B107" t="str">
            <v>Moio Viktória</v>
          </cell>
          <cell r="C107">
            <v>2007</v>
          </cell>
          <cell r="D107" t="str">
            <v>Széchenyi</v>
          </cell>
          <cell r="E107" t="str">
            <v>LPU20 rugós</v>
          </cell>
          <cell r="F107">
            <v>129</v>
          </cell>
        </row>
        <row r="108">
          <cell r="A108">
            <v>413090</v>
          </cell>
          <cell r="B108" t="str">
            <v>Petzinger Dániel</v>
          </cell>
          <cell r="C108">
            <v>2012</v>
          </cell>
          <cell r="D108" t="str">
            <v>PVLK</v>
          </cell>
          <cell r="E108" t="str">
            <v>LPU20 rugós</v>
          </cell>
          <cell r="F108">
            <v>118</v>
          </cell>
        </row>
        <row r="109">
          <cell r="A109">
            <v>413092</v>
          </cell>
          <cell r="B109" t="str">
            <v>Kiss Milán</v>
          </cell>
          <cell r="C109">
            <v>2010</v>
          </cell>
          <cell r="D109" t="str">
            <v>PVLK</v>
          </cell>
          <cell r="E109" t="str">
            <v>LPU20 rugós</v>
          </cell>
          <cell r="F109">
            <v>139</v>
          </cell>
        </row>
        <row r="110">
          <cell r="A110">
            <v>413093</v>
          </cell>
          <cell r="B110" t="str">
            <v>Erdősi Luca</v>
          </cell>
          <cell r="C110">
            <v>2009</v>
          </cell>
          <cell r="D110" t="str">
            <v>PVLK</v>
          </cell>
          <cell r="E110" t="str">
            <v>LPU20 rugós</v>
          </cell>
          <cell r="F110">
            <v>170</v>
          </cell>
        </row>
        <row r="111">
          <cell r="A111">
            <v>415046</v>
          </cell>
          <cell r="B111" t="str">
            <v>Költő Milán</v>
          </cell>
          <cell r="C111">
            <v>2012</v>
          </cell>
          <cell r="D111" t="str">
            <v>PVLK</v>
          </cell>
          <cell r="E111" t="str">
            <v>LPU40</v>
          </cell>
          <cell r="F111">
            <v>262</v>
          </cell>
        </row>
        <row r="112">
          <cell r="A112">
            <v>415047</v>
          </cell>
          <cell r="B112" t="str">
            <v>Krausz Dávid</v>
          </cell>
          <cell r="C112">
            <v>2012</v>
          </cell>
          <cell r="D112" t="str">
            <v>PVLK</v>
          </cell>
          <cell r="E112" t="str">
            <v>LPU40</v>
          </cell>
          <cell r="F112">
            <v>284</v>
          </cell>
        </row>
        <row r="113">
          <cell r="A113">
            <v>415048</v>
          </cell>
          <cell r="B113" t="str">
            <v>Böndicz Emília</v>
          </cell>
          <cell r="C113">
            <v>2011</v>
          </cell>
          <cell r="D113" t="str">
            <v>Pécsi Vasutas Sportkör</v>
          </cell>
          <cell r="E113" t="str">
            <v>LPU40</v>
          </cell>
          <cell r="F113">
            <v>360</v>
          </cell>
        </row>
        <row r="114">
          <cell r="A114">
            <v>415049</v>
          </cell>
          <cell r="B114" t="str">
            <v>Friedrich Aliz</v>
          </cell>
          <cell r="C114">
            <v>2011</v>
          </cell>
          <cell r="D114" t="str">
            <v>Pécsi Vasutas Sportkör</v>
          </cell>
          <cell r="E114" t="str">
            <v>LPU40</v>
          </cell>
          <cell r="F114">
            <v>378</v>
          </cell>
        </row>
        <row r="115">
          <cell r="A115">
            <v>415050</v>
          </cell>
          <cell r="B115" t="str">
            <v>Füzes-Nagy Aladár</v>
          </cell>
          <cell r="C115">
            <v>2010</v>
          </cell>
          <cell r="D115" t="str">
            <v>Pécsi Vasutas Sportkör</v>
          </cell>
          <cell r="E115" t="str">
            <v>LPU40</v>
          </cell>
          <cell r="F115">
            <v>374</v>
          </cell>
        </row>
        <row r="116">
          <cell r="A116">
            <v>415051</v>
          </cell>
          <cell r="B116" t="str">
            <v>Gyurkó Zsombor</v>
          </cell>
          <cell r="C116">
            <v>2009</v>
          </cell>
          <cell r="D116" t="str">
            <v>Pécsi Vasutas Sportkör</v>
          </cell>
          <cell r="E116" t="str">
            <v>LPU40</v>
          </cell>
          <cell r="F116">
            <v>375</v>
          </cell>
        </row>
        <row r="117">
          <cell r="A117">
            <v>415052</v>
          </cell>
          <cell r="B117" t="str">
            <v>Haász Janka</v>
          </cell>
          <cell r="C117">
            <v>2009</v>
          </cell>
          <cell r="D117" t="str">
            <v>Pécsi Vasutas Sportkör</v>
          </cell>
          <cell r="E117" t="str">
            <v>LPU40</v>
          </cell>
          <cell r="F117">
            <v>381</v>
          </cell>
        </row>
        <row r="118">
          <cell r="A118">
            <v>415053</v>
          </cell>
          <cell r="B118" t="str">
            <v>Halmai-Tucsek Nimród</v>
          </cell>
          <cell r="C118">
            <v>2008</v>
          </cell>
          <cell r="D118" t="str">
            <v>Pécsi Vasutas Sportkör</v>
          </cell>
          <cell r="E118" t="str">
            <v>LPU40</v>
          </cell>
          <cell r="F118">
            <v>365</v>
          </cell>
        </row>
        <row r="119">
          <cell r="A119">
            <v>415054</v>
          </cell>
          <cell r="B119" t="str">
            <v>Hegedüs Abigél</v>
          </cell>
          <cell r="C119">
            <v>2008</v>
          </cell>
          <cell r="D119" t="str">
            <v>Pécsi Vasutas Sportkör</v>
          </cell>
          <cell r="E119" t="str">
            <v>LPU40</v>
          </cell>
          <cell r="F119">
            <v>396</v>
          </cell>
        </row>
        <row r="120">
          <cell r="A120">
            <v>415055</v>
          </cell>
          <cell r="B120" t="str">
            <v>Héra Georgina</v>
          </cell>
          <cell r="C120">
            <v>2008</v>
          </cell>
          <cell r="D120" t="str">
            <v>Pécsi Vasutas Sportkör</v>
          </cell>
          <cell r="E120" t="str">
            <v>LPU40</v>
          </cell>
          <cell r="F120">
            <v>382</v>
          </cell>
        </row>
        <row r="121">
          <cell r="A121">
            <v>415056</v>
          </cell>
          <cell r="B121" t="str">
            <v>Juronics Anna</v>
          </cell>
          <cell r="C121">
            <v>2008</v>
          </cell>
          <cell r="D121" t="str">
            <v>Pécsi Vasutas Sportkör</v>
          </cell>
          <cell r="E121" t="str">
            <v>LPU40</v>
          </cell>
          <cell r="F121">
            <v>390</v>
          </cell>
        </row>
        <row r="122">
          <cell r="A122">
            <v>415057</v>
          </cell>
          <cell r="B122" t="str">
            <v>Kovács Lotti</v>
          </cell>
          <cell r="C122">
            <v>2009</v>
          </cell>
          <cell r="D122" t="str">
            <v>Pécsi Vasutas Sportkör</v>
          </cell>
          <cell r="E122" t="str">
            <v>LPU40</v>
          </cell>
          <cell r="F122">
            <v>367</v>
          </cell>
        </row>
        <row r="123">
          <cell r="A123">
            <v>415058</v>
          </cell>
          <cell r="B123" t="str">
            <v>Mészáros Bence</v>
          </cell>
          <cell r="C123">
            <v>2010</v>
          </cell>
          <cell r="D123" t="str">
            <v>Pécsi Vasutas Sportkör</v>
          </cell>
          <cell r="E123" t="str">
            <v>LPU40</v>
          </cell>
          <cell r="F123">
            <v>379</v>
          </cell>
        </row>
        <row r="124">
          <cell r="A124">
            <v>415059</v>
          </cell>
          <cell r="B124" t="str">
            <v>Molnár Kata</v>
          </cell>
          <cell r="C124">
            <v>2007</v>
          </cell>
          <cell r="D124" t="str">
            <v>Pécsi Vasutas Sportkör</v>
          </cell>
          <cell r="E124" t="str">
            <v>LPU40</v>
          </cell>
          <cell r="F124">
            <v>392</v>
          </cell>
        </row>
        <row r="125">
          <cell r="A125">
            <v>415061</v>
          </cell>
          <cell r="B125" t="str">
            <v>Várkonyi Emma</v>
          </cell>
          <cell r="C125">
            <v>2010</v>
          </cell>
          <cell r="D125" t="str">
            <v>Pécsi Vasutas Sportkör</v>
          </cell>
          <cell r="E125" t="str">
            <v>LPU40</v>
          </cell>
          <cell r="F125">
            <v>368</v>
          </cell>
        </row>
        <row r="126">
          <cell r="A126">
            <v>415062</v>
          </cell>
          <cell r="B126" t="str">
            <v>Wiesner Csenge</v>
          </cell>
          <cell r="C126">
            <v>2009</v>
          </cell>
          <cell r="D126" t="str">
            <v>Pécsi Vasutas Sportkör</v>
          </cell>
          <cell r="E126" t="str">
            <v>LPU40</v>
          </cell>
          <cell r="F126">
            <v>375</v>
          </cell>
        </row>
        <row r="127">
          <cell r="A127">
            <v>415063</v>
          </cell>
          <cell r="B127" t="str">
            <v>Bozsolik Sarolta</v>
          </cell>
          <cell r="C127">
            <v>2007</v>
          </cell>
          <cell r="D127" t="str">
            <v>Pécsi Vasutas Sportkör</v>
          </cell>
          <cell r="E127" t="str">
            <v>LPU40</v>
          </cell>
          <cell r="F127">
            <v>396</v>
          </cell>
        </row>
        <row r="128">
          <cell r="A128">
            <v>415064</v>
          </cell>
          <cell r="B128" t="str">
            <v>Bertalan Zolta</v>
          </cell>
          <cell r="C128">
            <v>2007</v>
          </cell>
          <cell r="D128" t="str">
            <v>Pécsi Vasutas Sportkör</v>
          </cell>
          <cell r="E128" t="str">
            <v>LPU40</v>
          </cell>
          <cell r="F128">
            <v>391</v>
          </cell>
        </row>
        <row r="129">
          <cell r="A129">
            <v>415065</v>
          </cell>
          <cell r="B129" t="str">
            <v>Baksics Dániel</v>
          </cell>
          <cell r="C129">
            <v>2008</v>
          </cell>
          <cell r="D129" t="str">
            <v>Pécsi Vasutas Sportkör</v>
          </cell>
          <cell r="E129" t="str">
            <v>LPU40</v>
          </cell>
          <cell r="F129">
            <v>398</v>
          </cell>
        </row>
        <row r="130">
          <cell r="A130">
            <v>415066</v>
          </cell>
          <cell r="B130" t="str">
            <v>Fodor Márton</v>
          </cell>
          <cell r="C130">
            <v>2008</v>
          </cell>
          <cell r="D130" t="str">
            <v>Pécsi Vasutas Sportkör</v>
          </cell>
          <cell r="E130" t="str">
            <v>LPU40</v>
          </cell>
          <cell r="F130">
            <v>380</v>
          </cell>
        </row>
        <row r="131">
          <cell r="A131">
            <v>415089</v>
          </cell>
          <cell r="B131" t="str">
            <v>Müller Dóra</v>
          </cell>
          <cell r="C131">
            <v>2009</v>
          </cell>
          <cell r="D131" t="str">
            <v>Pécsi Vasutas Sportkör</v>
          </cell>
          <cell r="E131" t="str">
            <v>LPU40</v>
          </cell>
          <cell r="F131">
            <v>282</v>
          </cell>
        </row>
        <row r="132">
          <cell r="A132">
            <v>411007</v>
          </cell>
          <cell r="B132" t="str">
            <v>Hullay Zovárd Barnabás</v>
          </cell>
          <cell r="C132">
            <v>2011</v>
          </cell>
          <cell r="D132" t="str">
            <v>BEFAG KELK</v>
          </cell>
          <cell r="E132" t="str">
            <v xml:space="preserve">LPI20 </v>
          </cell>
          <cell r="F132">
            <v>144</v>
          </cell>
        </row>
        <row r="133">
          <cell r="A133">
            <v>411008</v>
          </cell>
          <cell r="B133" t="str">
            <v>Bartha Levin Brianna</v>
          </cell>
          <cell r="C133">
            <v>2011</v>
          </cell>
          <cell r="D133" t="str">
            <v>BEFAG KELK</v>
          </cell>
          <cell r="E133" t="str">
            <v xml:space="preserve">LPI20 </v>
          </cell>
          <cell r="F133">
            <v>146</v>
          </cell>
        </row>
        <row r="134">
          <cell r="A134">
            <v>412021</v>
          </cell>
          <cell r="B134" t="str">
            <v>Berkes Ágoston</v>
          </cell>
          <cell r="C134">
            <v>2008</v>
          </cell>
          <cell r="D134" t="str">
            <v>BEFAG KELK</v>
          </cell>
          <cell r="E134" t="str">
            <v>LPI40</v>
          </cell>
          <cell r="F134">
            <v>346</v>
          </cell>
        </row>
        <row r="135">
          <cell r="A135">
            <v>412022</v>
          </cell>
          <cell r="B135" t="str">
            <v>Dencs Máté</v>
          </cell>
          <cell r="C135">
            <v>2008</v>
          </cell>
          <cell r="D135" t="str">
            <v>BEFAG KELK</v>
          </cell>
          <cell r="E135" t="str">
            <v>LPI40</v>
          </cell>
          <cell r="F135">
            <v>235</v>
          </cell>
        </row>
        <row r="136">
          <cell r="A136">
            <v>412023</v>
          </cell>
          <cell r="B136" t="str">
            <v>Hajas Zete</v>
          </cell>
          <cell r="C136">
            <v>2010</v>
          </cell>
          <cell r="D136" t="str">
            <v>BEFAG KELK</v>
          </cell>
          <cell r="E136" t="str">
            <v>LPI40</v>
          </cell>
          <cell r="F136">
            <v>267</v>
          </cell>
        </row>
        <row r="137">
          <cell r="A137">
            <v>412024</v>
          </cell>
          <cell r="B137" t="str">
            <v>Izer Kristóf</v>
          </cell>
          <cell r="C137">
            <v>2007</v>
          </cell>
          <cell r="D137" t="str">
            <v>BEFAG KELK</v>
          </cell>
          <cell r="E137" t="str">
            <v>LPI40</v>
          </cell>
          <cell r="F137">
            <v>326</v>
          </cell>
        </row>
        <row r="138">
          <cell r="A138">
            <v>412025</v>
          </cell>
          <cell r="B138" t="str">
            <v>Kovács Jakab</v>
          </cell>
          <cell r="C138">
            <v>2010</v>
          </cell>
          <cell r="D138" t="str">
            <v>BEFAG KELK</v>
          </cell>
          <cell r="E138" t="str">
            <v>LPI40</v>
          </cell>
          <cell r="F138">
            <v>350</v>
          </cell>
        </row>
        <row r="139">
          <cell r="A139">
            <v>412026</v>
          </cell>
          <cell r="B139" t="str">
            <v>Szedlák Ádám</v>
          </cell>
          <cell r="C139">
            <v>2010</v>
          </cell>
          <cell r="D139" t="str">
            <v>BEFAG KELK</v>
          </cell>
          <cell r="E139" t="str">
            <v>LPI40</v>
          </cell>
          <cell r="F139">
            <v>364</v>
          </cell>
        </row>
        <row r="140">
          <cell r="A140">
            <v>412028</v>
          </cell>
          <cell r="B140" t="str">
            <v>Tomonicska Vince Zoltán</v>
          </cell>
          <cell r="C140">
            <v>2010</v>
          </cell>
          <cell r="D140" t="str">
            <v>BEFAG KELK</v>
          </cell>
          <cell r="E140" t="str">
            <v>LPI40</v>
          </cell>
          <cell r="F140">
            <v>314</v>
          </cell>
        </row>
        <row r="141">
          <cell r="A141">
            <v>412029</v>
          </cell>
          <cell r="B141" t="str">
            <v>Baráth Bianka</v>
          </cell>
          <cell r="C141">
            <v>2010</v>
          </cell>
          <cell r="D141" t="str">
            <v>BEFAG KELK</v>
          </cell>
          <cell r="E141" t="str">
            <v>LPI40</v>
          </cell>
          <cell r="F141">
            <v>335</v>
          </cell>
        </row>
        <row r="142">
          <cell r="A142">
            <v>412030</v>
          </cell>
          <cell r="B142" t="str">
            <v>Debreczeny Rózsa</v>
          </cell>
          <cell r="C142">
            <v>2008</v>
          </cell>
          <cell r="D142" t="str">
            <v>BEFAG KELK</v>
          </cell>
          <cell r="E142" t="str">
            <v>LPI40</v>
          </cell>
          <cell r="F142">
            <v>0</v>
          </cell>
        </row>
        <row r="143">
          <cell r="A143">
            <v>412031</v>
          </cell>
          <cell r="B143" t="str">
            <v>Fejes Réka</v>
          </cell>
          <cell r="C143">
            <v>2010</v>
          </cell>
          <cell r="D143" t="str">
            <v>BEFAG KELK</v>
          </cell>
          <cell r="E143" t="str">
            <v>LPI40</v>
          </cell>
          <cell r="F143">
            <v>212</v>
          </cell>
        </row>
        <row r="144">
          <cell r="A144">
            <v>412032</v>
          </cell>
          <cell r="B144" t="str">
            <v>Parragh Kata</v>
          </cell>
          <cell r="C144">
            <v>2009</v>
          </cell>
          <cell r="D144" t="str">
            <v>BEFAG KELK</v>
          </cell>
          <cell r="E144" t="str">
            <v>LPI40</v>
          </cell>
          <cell r="F144">
            <v>0</v>
          </cell>
        </row>
        <row r="145">
          <cell r="A145">
            <v>412033</v>
          </cell>
          <cell r="B145" t="str">
            <v>Pintér Zsóka</v>
          </cell>
          <cell r="C145">
            <v>2009</v>
          </cell>
          <cell r="D145" t="str">
            <v>BEFAG KELK</v>
          </cell>
          <cell r="E145" t="str">
            <v>LPI40</v>
          </cell>
          <cell r="F145">
            <v>288</v>
          </cell>
        </row>
        <row r="146">
          <cell r="A146">
            <v>412034</v>
          </cell>
          <cell r="B146" t="str">
            <v>Tóth Boróka</v>
          </cell>
          <cell r="C146">
            <v>2010</v>
          </cell>
          <cell r="D146" t="str">
            <v>BEFAG KELK</v>
          </cell>
          <cell r="E146" t="str">
            <v>LPI40</v>
          </cell>
          <cell r="F146">
            <v>326</v>
          </cell>
        </row>
        <row r="147">
          <cell r="A147">
            <v>412035</v>
          </cell>
          <cell r="B147" t="str">
            <v>Tálos Fanni Franciska</v>
          </cell>
          <cell r="C147">
            <v>2007</v>
          </cell>
          <cell r="D147" t="str">
            <v>BEFAG KELK</v>
          </cell>
          <cell r="E147" t="str">
            <v>LPI40</v>
          </cell>
          <cell r="F147">
            <v>265</v>
          </cell>
        </row>
        <row r="148">
          <cell r="A148">
            <v>412036</v>
          </cell>
          <cell r="B148" t="str">
            <v>Czebei Leila</v>
          </cell>
          <cell r="C148">
            <v>2007</v>
          </cell>
          <cell r="D148" t="str">
            <v>BEFAG KELK</v>
          </cell>
          <cell r="E148" t="str">
            <v>LPI40</v>
          </cell>
          <cell r="F148">
            <v>261</v>
          </cell>
        </row>
        <row r="149">
          <cell r="A149">
            <v>412000</v>
          </cell>
          <cell r="B149" t="str">
            <v>Taragyia Damír</v>
          </cell>
          <cell r="C149">
            <v>2010</v>
          </cell>
          <cell r="D149" t="str">
            <v>PSN Zrt. - Pécsi Sportiskola</v>
          </cell>
          <cell r="E149" t="str">
            <v>LPI40</v>
          </cell>
          <cell r="F149">
            <v>314</v>
          </cell>
        </row>
        <row r="150">
          <cell r="A150">
            <v>412001</v>
          </cell>
          <cell r="B150" t="str">
            <v>Kassai Antónia</v>
          </cell>
          <cell r="C150">
            <v>2008</v>
          </cell>
          <cell r="D150" t="str">
            <v>PSN Zrt. - Pécsi Sportiskola</v>
          </cell>
          <cell r="E150" t="str">
            <v>LPI40</v>
          </cell>
          <cell r="F150">
            <v>358</v>
          </cell>
        </row>
        <row r="151">
          <cell r="A151">
            <v>412002</v>
          </cell>
          <cell r="B151" t="str">
            <v>Kismődi Nóra</v>
          </cell>
          <cell r="C151">
            <v>2007</v>
          </cell>
          <cell r="D151" t="str">
            <v>PSN Zrt. - Pécsi Sportiskola</v>
          </cell>
          <cell r="E151" t="str">
            <v>LPI40</v>
          </cell>
          <cell r="F151">
            <v>329</v>
          </cell>
        </row>
        <row r="152">
          <cell r="A152">
            <v>412005</v>
          </cell>
          <cell r="B152" t="str">
            <v>Marosvölgyi Ádám</v>
          </cell>
          <cell r="C152">
            <v>2008</v>
          </cell>
          <cell r="D152" t="str">
            <v>PSN Zrt. - Pécsi Sportiskola</v>
          </cell>
          <cell r="E152" t="str">
            <v>LPI40</v>
          </cell>
          <cell r="F152">
            <v>293</v>
          </cell>
        </row>
        <row r="153">
          <cell r="A153">
            <v>412007</v>
          </cell>
          <cell r="B153" t="str">
            <v>Patay Zéta</v>
          </cell>
          <cell r="C153">
            <v>2009</v>
          </cell>
          <cell r="D153" t="str">
            <v>PSN Zrt. - Pécsi Sportiskola</v>
          </cell>
          <cell r="E153" t="str">
            <v>LPI40</v>
          </cell>
          <cell r="F153">
            <v>293</v>
          </cell>
        </row>
        <row r="154">
          <cell r="A154">
            <v>412008</v>
          </cell>
          <cell r="B154" t="str">
            <v>Volenszki Bálint</v>
          </cell>
          <cell r="C154">
            <v>2007</v>
          </cell>
          <cell r="D154" t="str">
            <v>PSN Zrt. - Pécsi Sportiskola</v>
          </cell>
          <cell r="E154" t="str">
            <v>LPI40</v>
          </cell>
          <cell r="F154">
            <v>341</v>
          </cell>
        </row>
        <row r="155">
          <cell r="A155">
            <v>411005</v>
          </cell>
          <cell r="B155" t="str">
            <v>Kovács Máté</v>
          </cell>
          <cell r="C155">
            <v>2011</v>
          </cell>
          <cell r="D155" t="str">
            <v>Kecskeméti LSE</v>
          </cell>
          <cell r="E155" t="str">
            <v xml:space="preserve">LPI20 </v>
          </cell>
          <cell r="F155">
            <v>176</v>
          </cell>
        </row>
        <row r="156">
          <cell r="A156">
            <v>411006</v>
          </cell>
          <cell r="B156" t="str">
            <v>Nagy Szilárd</v>
          </cell>
          <cell r="C156">
            <v>2012</v>
          </cell>
          <cell r="D156" t="str">
            <v>Kecskeméti LSE</v>
          </cell>
          <cell r="E156" t="str">
            <v xml:space="preserve">LPI20 </v>
          </cell>
          <cell r="F156">
            <v>165</v>
          </cell>
        </row>
        <row r="157">
          <cell r="A157">
            <v>412013</v>
          </cell>
          <cell r="B157" t="str">
            <v>Gelányi Luca</v>
          </cell>
          <cell r="C157">
            <v>2007</v>
          </cell>
          <cell r="D157" t="str">
            <v>Kecskeméti LSE</v>
          </cell>
          <cell r="E157" t="str">
            <v>LPI40</v>
          </cell>
          <cell r="F157">
            <v>350</v>
          </cell>
        </row>
        <row r="158">
          <cell r="A158">
            <v>412014</v>
          </cell>
          <cell r="B158" t="str">
            <v>Králik Réka</v>
          </cell>
          <cell r="C158">
            <v>2007</v>
          </cell>
          <cell r="D158" t="str">
            <v>Kecskeméti LSE</v>
          </cell>
          <cell r="E158" t="str">
            <v>LPI40</v>
          </cell>
          <cell r="F158">
            <v>343</v>
          </cell>
        </row>
        <row r="159">
          <cell r="A159">
            <v>412015</v>
          </cell>
          <cell r="B159" t="str">
            <v>Li Veronika</v>
          </cell>
          <cell r="C159">
            <v>2007</v>
          </cell>
          <cell r="D159" t="str">
            <v>Kecskeméti LSE</v>
          </cell>
          <cell r="E159" t="str">
            <v>LPI40</v>
          </cell>
          <cell r="F159">
            <v>317</v>
          </cell>
        </row>
        <row r="160">
          <cell r="A160">
            <v>412016</v>
          </cell>
          <cell r="B160" t="str">
            <v>Tokodi András</v>
          </cell>
          <cell r="C160">
            <v>2009</v>
          </cell>
          <cell r="D160" t="str">
            <v>Kecskeméti LSE</v>
          </cell>
          <cell r="E160" t="str">
            <v>LPI40</v>
          </cell>
          <cell r="F160">
            <v>358</v>
          </cell>
        </row>
        <row r="161">
          <cell r="A161">
            <v>412017</v>
          </cell>
          <cell r="B161" t="str">
            <v>Unti Szabolcs</v>
          </cell>
          <cell r="C161">
            <v>2009</v>
          </cell>
          <cell r="D161" t="str">
            <v>Kecskeméti LSE</v>
          </cell>
          <cell r="E161" t="str">
            <v>LPI40</v>
          </cell>
          <cell r="F161">
            <v>327</v>
          </cell>
        </row>
        <row r="162">
          <cell r="A162">
            <v>415011</v>
          </cell>
          <cell r="B162" t="str">
            <v>Csikós Alíz</v>
          </cell>
          <cell r="C162">
            <v>2008</v>
          </cell>
          <cell r="D162" t="str">
            <v>Kecskeméti LSE</v>
          </cell>
          <cell r="E162" t="str">
            <v>LPU40</v>
          </cell>
          <cell r="F162">
            <v>360</v>
          </cell>
        </row>
        <row r="163">
          <cell r="A163">
            <v>415012</v>
          </cell>
          <cell r="B163" t="str">
            <v>Czuczu Szilárda</v>
          </cell>
          <cell r="C163">
            <v>2007</v>
          </cell>
          <cell r="D163" t="str">
            <v>Kecskeméti LSE</v>
          </cell>
          <cell r="E163" t="str">
            <v>LPU40</v>
          </cell>
          <cell r="F163">
            <v>353</v>
          </cell>
        </row>
        <row r="164">
          <cell r="A164">
            <v>415013</v>
          </cell>
          <cell r="B164" t="str">
            <v>Kovács Bianka</v>
          </cell>
          <cell r="C164">
            <v>2009</v>
          </cell>
          <cell r="D164" t="str">
            <v>Kecskeméti LSE</v>
          </cell>
          <cell r="E164" t="str">
            <v>LPU40</v>
          </cell>
          <cell r="F164">
            <v>376</v>
          </cell>
        </row>
        <row r="165">
          <cell r="A165">
            <v>415014</v>
          </cell>
          <cell r="B165" t="str">
            <v>Tóth Bajnai Brúnó</v>
          </cell>
          <cell r="C165">
            <v>2007</v>
          </cell>
          <cell r="D165" t="str">
            <v>Kecskeméti LSE</v>
          </cell>
          <cell r="E165" t="str">
            <v>LPU40</v>
          </cell>
          <cell r="F165">
            <v>379</v>
          </cell>
        </row>
        <row r="166">
          <cell r="A166">
            <v>413000</v>
          </cell>
          <cell r="B166" t="str">
            <v>Balogh Bence</v>
          </cell>
          <cell r="C166">
            <v>2010</v>
          </cell>
          <cell r="D166" t="str">
            <v>MVSE</v>
          </cell>
          <cell r="E166" t="str">
            <v>LPU20 rugós</v>
          </cell>
          <cell r="F166">
            <v>167</v>
          </cell>
        </row>
        <row r="167">
          <cell r="A167">
            <v>413001</v>
          </cell>
          <cell r="B167" t="str">
            <v>Laczkó Ádám</v>
          </cell>
          <cell r="C167">
            <v>2012</v>
          </cell>
          <cell r="D167" t="str">
            <v>MVSE</v>
          </cell>
          <cell r="E167" t="str">
            <v>LPU20 rugós</v>
          </cell>
          <cell r="F167">
            <v>171</v>
          </cell>
        </row>
        <row r="168">
          <cell r="A168">
            <v>413002</v>
          </cell>
          <cell r="B168" t="str">
            <v>Mikó Dániel</v>
          </cell>
          <cell r="C168">
            <v>2011</v>
          </cell>
          <cell r="D168" t="str">
            <v>MVSE</v>
          </cell>
          <cell r="E168" t="str">
            <v>LPU20 rugós</v>
          </cell>
          <cell r="F168">
            <v>171</v>
          </cell>
        </row>
        <row r="169">
          <cell r="A169">
            <v>413003</v>
          </cell>
          <cell r="B169" t="str">
            <v>Iván Gréta</v>
          </cell>
          <cell r="C169">
            <v>2008</v>
          </cell>
          <cell r="D169" t="str">
            <v>MVSE</v>
          </cell>
          <cell r="E169" t="str">
            <v>LPU20 rugós</v>
          </cell>
          <cell r="F169">
            <v>188</v>
          </cell>
        </row>
        <row r="170">
          <cell r="A170">
            <v>413004</v>
          </cell>
          <cell r="B170" t="str">
            <v>Pfaff Noel</v>
          </cell>
          <cell r="C170">
            <v>2009</v>
          </cell>
          <cell r="D170" t="str">
            <v>MVSE</v>
          </cell>
          <cell r="E170" t="str">
            <v>LPU20 rugós</v>
          </cell>
          <cell r="F170">
            <v>0</v>
          </cell>
        </row>
        <row r="171">
          <cell r="A171">
            <v>413005</v>
          </cell>
          <cell r="B171" t="str">
            <v>Sarkadi Roxána</v>
          </cell>
          <cell r="C171">
            <v>2008</v>
          </cell>
          <cell r="D171" t="str">
            <v>MVSE</v>
          </cell>
          <cell r="E171" t="str">
            <v>LPU20 rugós</v>
          </cell>
          <cell r="F171">
            <v>171</v>
          </cell>
        </row>
        <row r="172">
          <cell r="A172">
            <v>413006</v>
          </cell>
          <cell r="B172" t="str">
            <v>Somorjai Balázs</v>
          </cell>
          <cell r="C172">
            <v>2007</v>
          </cell>
          <cell r="D172" t="str">
            <v>MVSE</v>
          </cell>
          <cell r="E172" t="str">
            <v>LPU20 rugós</v>
          </cell>
          <cell r="F172">
            <v>171</v>
          </cell>
        </row>
        <row r="173">
          <cell r="A173">
            <v>413007</v>
          </cell>
          <cell r="B173" t="str">
            <v>Molnár Levente</v>
          </cell>
          <cell r="C173">
            <v>2008</v>
          </cell>
          <cell r="D173" t="str">
            <v>MVSE</v>
          </cell>
          <cell r="E173" t="str">
            <v>LPU20 rugós</v>
          </cell>
          <cell r="F173">
            <v>160</v>
          </cell>
        </row>
        <row r="174">
          <cell r="A174">
            <v>413008</v>
          </cell>
          <cell r="B174" t="str">
            <v>Iván Levente</v>
          </cell>
          <cell r="C174">
            <v>2008</v>
          </cell>
          <cell r="D174" t="str">
            <v>MVSE</v>
          </cell>
          <cell r="E174" t="str">
            <v>LPU20 rugós</v>
          </cell>
          <cell r="F174">
            <v>173</v>
          </cell>
        </row>
        <row r="175">
          <cell r="A175">
            <v>413009</v>
          </cell>
          <cell r="B175" t="str">
            <v>Tóth Bálint</v>
          </cell>
          <cell r="C175">
            <v>2010</v>
          </cell>
          <cell r="D175" t="str">
            <v>MVSE</v>
          </cell>
          <cell r="E175" t="str">
            <v>LPU20 rugós</v>
          </cell>
          <cell r="F175">
            <v>168</v>
          </cell>
        </row>
        <row r="176">
          <cell r="A176">
            <v>415010</v>
          </cell>
          <cell r="B176" t="str">
            <v>Szabó Molnár Mátyás</v>
          </cell>
          <cell r="C176">
            <v>2010</v>
          </cell>
          <cell r="D176" t="str">
            <v>MVSE</v>
          </cell>
          <cell r="E176" t="str">
            <v>LPU40</v>
          </cell>
          <cell r="F176">
            <v>325</v>
          </cell>
        </row>
        <row r="177">
          <cell r="A177">
            <v>413100</v>
          </cell>
          <cell r="B177" t="str">
            <v>Csirke Jázmin</v>
          </cell>
          <cell r="C177" t="str">
            <v>2009.</v>
          </cell>
          <cell r="D177" t="str">
            <v>MTTSZ Petőfi S.Lövészklub,Petőfibánya</v>
          </cell>
          <cell r="E177" t="str">
            <v>LPU20 rugós</v>
          </cell>
          <cell r="F177">
            <v>183</v>
          </cell>
        </row>
        <row r="178">
          <cell r="A178">
            <v>413101</v>
          </cell>
          <cell r="B178" t="str">
            <v>Gábor Rebeka</v>
          </cell>
          <cell r="C178" t="str">
            <v>2010.</v>
          </cell>
          <cell r="D178" t="str">
            <v>MTTSZ Petőfi S.Lövészklub,Petőfibánya</v>
          </cell>
          <cell r="E178" t="str">
            <v>LPU20 rugós</v>
          </cell>
          <cell r="F178">
            <v>174</v>
          </cell>
        </row>
        <row r="179">
          <cell r="A179">
            <v>413102</v>
          </cell>
          <cell r="B179" t="str">
            <v>Godó Korina</v>
          </cell>
          <cell r="C179" t="str">
            <v>2010.</v>
          </cell>
          <cell r="D179" t="str">
            <v>MTTSZ Petőfi S.Lövészklub,Petőfibánya</v>
          </cell>
          <cell r="E179" t="str">
            <v>LPU20 rugós</v>
          </cell>
          <cell r="F179">
            <v>163</v>
          </cell>
        </row>
        <row r="180">
          <cell r="A180">
            <v>413103</v>
          </cell>
          <cell r="B180" t="str">
            <v>Héviz Nimród</v>
          </cell>
          <cell r="C180" t="str">
            <v>2009.</v>
          </cell>
          <cell r="D180" t="str">
            <v>MTTSZ Petőfi S.Lövészklub,Petőfibánya</v>
          </cell>
          <cell r="E180" t="str">
            <v>LPU20 rugós</v>
          </cell>
          <cell r="F180">
            <v>172</v>
          </cell>
        </row>
        <row r="181">
          <cell r="A181">
            <v>413104</v>
          </cell>
          <cell r="B181" t="str">
            <v>Héviz Hunor</v>
          </cell>
          <cell r="C181" t="str">
            <v>2011.</v>
          </cell>
          <cell r="D181" t="str">
            <v>MTTSZ Petőfi S.Lövészklub,Petőfibánya</v>
          </cell>
          <cell r="E181" t="str">
            <v>LPU20 rugós</v>
          </cell>
          <cell r="F181">
            <v>185</v>
          </cell>
        </row>
        <row r="182">
          <cell r="A182">
            <v>413105</v>
          </cell>
          <cell r="B182" t="str">
            <v>Rabecz Barnabás</v>
          </cell>
          <cell r="C182" t="str">
            <v>2007.</v>
          </cell>
          <cell r="D182" t="str">
            <v>MTTSZ Petőfi S.Lövészklub,Petőfibánya</v>
          </cell>
          <cell r="E182" t="str">
            <v>LPU20 rugós</v>
          </cell>
          <cell r="F182">
            <v>163</v>
          </cell>
        </row>
        <row r="183">
          <cell r="A183">
            <v>413106</v>
          </cell>
          <cell r="B183" t="str">
            <v>Rabecz Gábor</v>
          </cell>
          <cell r="C183" t="str">
            <v>2008.</v>
          </cell>
          <cell r="D183" t="str">
            <v>MTTSZ Petőfi S.Lövészklub,Petőfibánya</v>
          </cell>
          <cell r="E183" t="str">
            <v>LPU20 rugós</v>
          </cell>
          <cell r="F183">
            <v>176</v>
          </cell>
        </row>
        <row r="184">
          <cell r="A184">
            <v>413111</v>
          </cell>
          <cell r="B184" t="str">
            <v>Mátó Réka</v>
          </cell>
          <cell r="C184" t="str">
            <v>2008.</v>
          </cell>
          <cell r="D184" t="str">
            <v>Békéssámson</v>
          </cell>
          <cell r="E184" t="str">
            <v>LPU20 rugós</v>
          </cell>
          <cell r="F184">
            <v>185</v>
          </cell>
        </row>
        <row r="185">
          <cell r="A185">
            <v>413112</v>
          </cell>
          <cell r="B185" t="str">
            <v>Holvár Vivien</v>
          </cell>
          <cell r="C185" t="str">
            <v>2009.</v>
          </cell>
          <cell r="D185" t="str">
            <v>Békéssámson</v>
          </cell>
          <cell r="E185" t="str">
            <v>LPU20 rugós</v>
          </cell>
          <cell r="F185">
            <v>182</v>
          </cell>
        </row>
        <row r="186">
          <cell r="A186">
            <v>413113</v>
          </cell>
          <cell r="B186" t="str">
            <v>Csala Angelika</v>
          </cell>
          <cell r="C186" t="str">
            <v>2010.</v>
          </cell>
          <cell r="D186" t="str">
            <v>Békéssámson</v>
          </cell>
          <cell r="E186" t="str">
            <v>LPU20 rugós</v>
          </cell>
          <cell r="F186">
            <v>185</v>
          </cell>
        </row>
        <row r="187">
          <cell r="A187">
            <v>413114</v>
          </cell>
          <cell r="B187" t="str">
            <v>Markovics Léna</v>
          </cell>
          <cell r="C187" t="str">
            <v>2010.</v>
          </cell>
          <cell r="D187" t="str">
            <v>Békéssámson</v>
          </cell>
          <cell r="E187" t="str">
            <v>LPU20 rugós</v>
          </cell>
          <cell r="F187">
            <v>161</v>
          </cell>
        </row>
        <row r="188">
          <cell r="A188">
            <v>413115</v>
          </cell>
          <cell r="B188" t="str">
            <v>Prágai Panna</v>
          </cell>
          <cell r="C188" t="str">
            <v>2010.</v>
          </cell>
          <cell r="D188" t="str">
            <v>Békéssámson</v>
          </cell>
          <cell r="E188" t="str">
            <v>LPU20 rugós</v>
          </cell>
          <cell r="F188">
            <v>178</v>
          </cell>
        </row>
        <row r="189">
          <cell r="A189">
            <v>413116</v>
          </cell>
          <cell r="B189" t="str">
            <v>Nagy Noémi</v>
          </cell>
          <cell r="C189" t="str">
            <v>2011.</v>
          </cell>
          <cell r="D189" t="str">
            <v>Békéssámson</v>
          </cell>
          <cell r="E189" t="str">
            <v>LPU20 rugós</v>
          </cell>
          <cell r="F189">
            <v>179</v>
          </cell>
        </row>
        <row r="190">
          <cell r="A190">
            <v>414041</v>
          </cell>
          <cell r="B190" t="str">
            <v>Bukta Noémi</v>
          </cell>
          <cell r="C190" t="str">
            <v>2008.</v>
          </cell>
          <cell r="D190" t="str">
            <v>Békéssámson</v>
          </cell>
          <cell r="E190" t="str">
            <v>LPU20 egyéb</v>
          </cell>
          <cell r="F190">
            <v>187</v>
          </cell>
        </row>
        <row r="191">
          <cell r="A191">
            <v>414042</v>
          </cell>
          <cell r="B191" t="str">
            <v>Mátó Réka</v>
          </cell>
          <cell r="C191" t="str">
            <v>2008.</v>
          </cell>
          <cell r="D191" t="str">
            <v>Békéssámson</v>
          </cell>
          <cell r="E191" t="str">
            <v>LPU20 egyéb</v>
          </cell>
          <cell r="F191">
            <v>191</v>
          </cell>
        </row>
        <row r="192">
          <cell r="A192">
            <v>414043</v>
          </cell>
          <cell r="B192" t="str">
            <v>Holvár Vivien</v>
          </cell>
          <cell r="C192" t="str">
            <v>2009.</v>
          </cell>
          <cell r="D192" t="str">
            <v>Békéssámson</v>
          </cell>
          <cell r="E192" t="str">
            <v>LPU20 egyéb</v>
          </cell>
          <cell r="F192">
            <v>184</v>
          </cell>
        </row>
        <row r="193">
          <cell r="A193">
            <v>414044</v>
          </cell>
          <cell r="B193" t="str">
            <v>Nagy Noémi</v>
          </cell>
          <cell r="C193" t="str">
            <v>2011.</v>
          </cell>
          <cell r="D193" t="str">
            <v>Békéssámson</v>
          </cell>
          <cell r="E193" t="str">
            <v>LPU20 egyéb</v>
          </cell>
          <cell r="F193">
            <v>183</v>
          </cell>
        </row>
        <row r="194">
          <cell r="A194">
            <v>414045</v>
          </cell>
          <cell r="B194" t="str">
            <v>Kelemen Boglárka</v>
          </cell>
          <cell r="C194" t="str">
            <v>2011.</v>
          </cell>
          <cell r="D194" t="str">
            <v>Békéssámson</v>
          </cell>
          <cell r="E194" t="str">
            <v>LPU20 egyéb</v>
          </cell>
          <cell r="F194">
            <v>179</v>
          </cell>
        </row>
        <row r="195">
          <cell r="A195">
            <v>414046</v>
          </cell>
          <cell r="B195" t="str">
            <v>Szabó Vanda</v>
          </cell>
          <cell r="C195" t="str">
            <v>2011.</v>
          </cell>
          <cell r="D195" t="str">
            <v>Békéssámson</v>
          </cell>
          <cell r="E195" t="str">
            <v>LPU20 egyéb</v>
          </cell>
          <cell r="F195">
            <v>176</v>
          </cell>
        </row>
        <row r="196">
          <cell r="A196">
            <v>415081</v>
          </cell>
          <cell r="B196" t="str">
            <v>Bukta Noémi</v>
          </cell>
          <cell r="C196" t="str">
            <v>2008.</v>
          </cell>
          <cell r="D196" t="str">
            <v>Békéssámson</v>
          </cell>
          <cell r="E196" t="str">
            <v>LPU40</v>
          </cell>
          <cell r="F196">
            <v>375</v>
          </cell>
        </row>
        <row r="197">
          <cell r="A197">
            <v>411033</v>
          </cell>
          <cell r="B197" t="str">
            <v>Kovács Botond</v>
          </cell>
          <cell r="C197">
            <v>2013</v>
          </cell>
          <cell r="D197" t="str">
            <v>Bácsbokodi LTSZSE</v>
          </cell>
          <cell r="E197" t="str">
            <v xml:space="preserve">LPI20 </v>
          </cell>
          <cell r="F197">
            <v>131</v>
          </cell>
        </row>
        <row r="198">
          <cell r="A198">
            <v>411034</v>
          </cell>
          <cell r="B198" t="str">
            <v>Vinkó Attila Noel</v>
          </cell>
          <cell r="C198">
            <v>2013</v>
          </cell>
          <cell r="D198" t="str">
            <v>Bácsbokodi LTSZSE</v>
          </cell>
          <cell r="E198" t="str">
            <v xml:space="preserve">LPI20 </v>
          </cell>
          <cell r="F198">
            <v>91</v>
          </cell>
        </row>
        <row r="199">
          <cell r="A199">
            <v>411035</v>
          </cell>
          <cell r="B199" t="str">
            <v>Szántó Norman</v>
          </cell>
          <cell r="C199">
            <v>2011</v>
          </cell>
          <cell r="D199" t="str">
            <v>Bácsbokodi LTSZSE</v>
          </cell>
          <cell r="E199" t="str">
            <v xml:space="preserve">LPI20 </v>
          </cell>
          <cell r="F199">
            <v>104</v>
          </cell>
        </row>
        <row r="200">
          <cell r="A200">
            <v>411036</v>
          </cell>
          <cell r="B200" t="str">
            <v>Kenyeres Zalán</v>
          </cell>
          <cell r="C200">
            <v>2012</v>
          </cell>
          <cell r="D200" t="str">
            <v>Bácsbokodi LTSZSE</v>
          </cell>
          <cell r="E200" t="str">
            <v xml:space="preserve">LPI20 </v>
          </cell>
          <cell r="F200">
            <v>105</v>
          </cell>
        </row>
        <row r="201">
          <cell r="A201">
            <v>411037</v>
          </cell>
          <cell r="B201" t="str">
            <v>Baráth Hunor</v>
          </cell>
          <cell r="C201">
            <v>2013</v>
          </cell>
          <cell r="D201" t="str">
            <v>Bácsbokodi LTSZSE</v>
          </cell>
          <cell r="E201" t="str">
            <v xml:space="preserve">LPI20 </v>
          </cell>
          <cell r="F201">
            <v>92</v>
          </cell>
        </row>
        <row r="202">
          <cell r="A202">
            <v>412118</v>
          </cell>
          <cell r="B202" t="str">
            <v>Gál Janka</v>
          </cell>
          <cell r="C202">
            <v>2009</v>
          </cell>
          <cell r="D202" t="str">
            <v>Bácsbokodi LTSZSE</v>
          </cell>
          <cell r="E202" t="str">
            <v>LPI40</v>
          </cell>
          <cell r="F202">
            <v>333</v>
          </cell>
        </row>
        <row r="203">
          <cell r="A203">
            <v>412119</v>
          </cell>
          <cell r="B203" t="str">
            <v>Szeitz Levente</v>
          </cell>
          <cell r="C203">
            <v>2008</v>
          </cell>
          <cell r="D203" t="str">
            <v>Bácsbokodi LTSZSE</v>
          </cell>
          <cell r="E203" t="str">
            <v>LPI40</v>
          </cell>
          <cell r="F203">
            <v>352</v>
          </cell>
        </row>
        <row r="204">
          <cell r="A204">
            <v>412120</v>
          </cell>
          <cell r="B204" t="str">
            <v>Berde Ádám</v>
          </cell>
          <cell r="C204">
            <v>2009</v>
          </cell>
          <cell r="D204" t="str">
            <v>Bácsbokodi LTSZSE</v>
          </cell>
          <cell r="E204" t="str">
            <v>LPI40</v>
          </cell>
          <cell r="F204">
            <v>294</v>
          </cell>
        </row>
        <row r="205">
          <cell r="A205">
            <v>412121</v>
          </cell>
          <cell r="B205" t="str">
            <v>Schultz Antal Arnold</v>
          </cell>
          <cell r="C205">
            <v>2010</v>
          </cell>
          <cell r="D205" t="str">
            <v>Bácsbokodi LTSZSE</v>
          </cell>
          <cell r="E205" t="str">
            <v>LPI40</v>
          </cell>
          <cell r="F205">
            <v>286</v>
          </cell>
        </row>
        <row r="206">
          <cell r="A206">
            <v>413117</v>
          </cell>
          <cell r="B206" t="str">
            <v>Brand Bence</v>
          </cell>
          <cell r="C206">
            <v>2009</v>
          </cell>
          <cell r="D206" t="str">
            <v>Bácsbokodi LTSZSE</v>
          </cell>
          <cell r="E206" t="str">
            <v>LPU20 rugós</v>
          </cell>
          <cell r="F206">
            <v>163</v>
          </cell>
        </row>
        <row r="207">
          <cell r="A207">
            <v>413010</v>
          </cell>
          <cell r="B207" t="str">
            <v>Balogh Bence</v>
          </cell>
          <cell r="C207" t="str">
            <v>2009.</v>
          </cell>
          <cell r="D207" t="str">
            <v>Mátra Erdészeti Technikum</v>
          </cell>
          <cell r="E207" t="str">
            <v>LPU20 rugós</v>
          </cell>
          <cell r="F207">
            <v>189</v>
          </cell>
        </row>
        <row r="208">
          <cell r="A208">
            <v>413011</v>
          </cell>
          <cell r="B208" t="str">
            <v>Bihari Csenge</v>
          </cell>
          <cell r="C208" t="str">
            <v>2008.</v>
          </cell>
          <cell r="D208" t="str">
            <v>ESZC Balassa, Esztergom</v>
          </cell>
          <cell r="E208" t="str">
            <v>LPU20 rugós</v>
          </cell>
          <cell r="F208">
            <v>183</v>
          </cell>
        </row>
        <row r="209">
          <cell r="A209">
            <v>413012</v>
          </cell>
          <cell r="B209" t="str">
            <v>Bugyi Dézi</v>
          </cell>
          <cell r="C209" t="str">
            <v>2008.</v>
          </cell>
          <cell r="D209" t="str">
            <v>SKKÁI</v>
          </cell>
          <cell r="E209" t="str">
            <v>LPU20 rugós</v>
          </cell>
          <cell r="F209">
            <v>183</v>
          </cell>
        </row>
        <row r="210">
          <cell r="A210">
            <v>413013</v>
          </cell>
          <cell r="B210" t="str">
            <v>Fürtös Dávid</v>
          </cell>
          <cell r="C210" t="str">
            <v>2011.</v>
          </cell>
          <cell r="D210" t="str">
            <v>SKKÁI</v>
          </cell>
          <cell r="E210" t="str">
            <v>LPU20 rugós</v>
          </cell>
          <cell r="F210">
            <v>0</v>
          </cell>
        </row>
        <row r="211">
          <cell r="A211">
            <v>413014</v>
          </cell>
          <cell r="B211" t="str">
            <v>Nánai Bence</v>
          </cell>
          <cell r="C211" t="str">
            <v>2010.</v>
          </cell>
          <cell r="D211" t="str">
            <v>SKKÁI</v>
          </cell>
          <cell r="E211" t="str">
            <v>LPU20 rugós</v>
          </cell>
          <cell r="F211">
            <v>172</v>
          </cell>
        </row>
        <row r="212">
          <cell r="A212">
            <v>413015</v>
          </cell>
          <cell r="B212" t="str">
            <v>Papp Eszter</v>
          </cell>
          <cell r="C212" t="str">
            <v>2011.</v>
          </cell>
          <cell r="D212" t="str">
            <v>SKKÁI</v>
          </cell>
          <cell r="E212" t="str">
            <v>LPU20 rugós</v>
          </cell>
          <cell r="F212">
            <v>177</v>
          </cell>
        </row>
        <row r="213">
          <cell r="A213">
            <v>413016</v>
          </cell>
          <cell r="B213" t="str">
            <v>Piroska Lara</v>
          </cell>
          <cell r="C213" t="str">
            <v>2008.</v>
          </cell>
          <cell r="D213" t="str">
            <v>Zsigmondy V. Gimnázium, Dorog</v>
          </cell>
          <cell r="E213" t="str">
            <v>LPU20 rugós</v>
          </cell>
          <cell r="F213">
            <v>194</v>
          </cell>
        </row>
        <row r="214">
          <cell r="A214">
            <v>413017</v>
          </cell>
          <cell r="B214" t="str">
            <v>Szente Kincső</v>
          </cell>
          <cell r="C214" t="str">
            <v>2009.</v>
          </cell>
          <cell r="D214" t="str">
            <v>Eötvös J. Gimnázium, Tata</v>
          </cell>
          <cell r="E214" t="str">
            <v>LPU20 rugós</v>
          </cell>
          <cell r="F214">
            <v>186</v>
          </cell>
        </row>
        <row r="215">
          <cell r="A215">
            <v>414003</v>
          </cell>
          <cell r="B215" t="str">
            <v>Gyurkó Izabella</v>
          </cell>
          <cell r="C215" t="str">
            <v>2012.</v>
          </cell>
          <cell r="D215" t="str">
            <v>SKKÁI</v>
          </cell>
          <cell r="E215" t="str">
            <v>LPU20 egyéb</v>
          </cell>
          <cell r="F215">
            <v>184</v>
          </cell>
        </row>
        <row r="216">
          <cell r="A216">
            <v>414004</v>
          </cell>
          <cell r="B216" t="str">
            <v>Lencz Sára</v>
          </cell>
          <cell r="C216" t="str">
            <v>2010.</v>
          </cell>
          <cell r="D216" t="str">
            <v>SKKÁI</v>
          </cell>
          <cell r="E216" t="str">
            <v>LPU20 egyéb</v>
          </cell>
          <cell r="F216">
            <v>188</v>
          </cell>
        </row>
        <row r="217">
          <cell r="A217">
            <v>414005</v>
          </cell>
          <cell r="B217" t="str">
            <v>Nánai Bence</v>
          </cell>
          <cell r="C217" t="str">
            <v>2010.</v>
          </cell>
          <cell r="D217" t="str">
            <v>SKKÁI</v>
          </cell>
          <cell r="E217" t="str">
            <v>LPU20 egyéb</v>
          </cell>
          <cell r="F217">
            <v>169</v>
          </cell>
        </row>
        <row r="218">
          <cell r="A218">
            <v>414006</v>
          </cell>
          <cell r="B218" t="str">
            <v>Piroska Lara</v>
          </cell>
          <cell r="C218" t="str">
            <v>2008.</v>
          </cell>
          <cell r="D218" t="str">
            <v>Zsigmondy V. Gimnázium, Dorog</v>
          </cell>
          <cell r="E218" t="str">
            <v>LPU20 egyéb</v>
          </cell>
          <cell r="F218">
            <v>190</v>
          </cell>
        </row>
        <row r="219">
          <cell r="A219">
            <v>414007</v>
          </cell>
          <cell r="B219" t="str">
            <v>Radoszta Hunor</v>
          </cell>
          <cell r="C219" t="str">
            <v>2009.</v>
          </cell>
          <cell r="D219" t="str">
            <v>Árpád-házi Szt. Erzsébet, Esztergom</v>
          </cell>
          <cell r="E219" t="str">
            <v>LPU20 egyéb</v>
          </cell>
          <cell r="F219">
            <v>192</v>
          </cell>
        </row>
        <row r="220">
          <cell r="A220">
            <v>411013</v>
          </cell>
          <cell r="B220" t="str">
            <v xml:space="preserve">Czifrik Dorián   </v>
          </cell>
          <cell r="C220">
            <v>2011</v>
          </cell>
          <cell r="D220" t="str">
            <v>Százhalombattai LK</v>
          </cell>
          <cell r="E220" t="str">
            <v xml:space="preserve">LPI20 </v>
          </cell>
          <cell r="F220">
            <v>164</v>
          </cell>
        </row>
        <row r="221">
          <cell r="A221">
            <v>411014</v>
          </cell>
          <cell r="B221" t="str">
            <v xml:space="preserve">Horváth Miron   </v>
          </cell>
          <cell r="C221">
            <v>2011</v>
          </cell>
          <cell r="D221" t="str">
            <v>Százhalombattai LK</v>
          </cell>
          <cell r="E221" t="str">
            <v xml:space="preserve">LPI20 </v>
          </cell>
          <cell r="F221">
            <v>169</v>
          </cell>
        </row>
        <row r="222">
          <cell r="A222">
            <v>411015</v>
          </cell>
          <cell r="B222" t="str">
            <v>Varga Viktória</v>
          </cell>
          <cell r="C222">
            <v>2013</v>
          </cell>
          <cell r="D222" t="str">
            <v>Százhalombattai LK</v>
          </cell>
          <cell r="E222" t="str">
            <v xml:space="preserve">LPI20 </v>
          </cell>
          <cell r="F222">
            <v>116</v>
          </cell>
        </row>
        <row r="223">
          <cell r="A223">
            <v>412041</v>
          </cell>
          <cell r="B223" t="str">
            <v>Czakó Patrik</v>
          </cell>
          <cell r="C223">
            <v>2009</v>
          </cell>
          <cell r="D223" t="str">
            <v>Százhalombattai LK</v>
          </cell>
          <cell r="E223" t="str">
            <v>LPI40</v>
          </cell>
          <cell r="F223">
            <v>330</v>
          </cell>
        </row>
        <row r="224">
          <cell r="A224">
            <v>412042</v>
          </cell>
          <cell r="B224" t="str">
            <v>Csécs Dávid</v>
          </cell>
          <cell r="C224">
            <v>2008</v>
          </cell>
          <cell r="D224" t="str">
            <v>Százhalombattai LK</v>
          </cell>
          <cell r="E224" t="str">
            <v>LPI40</v>
          </cell>
          <cell r="F224">
            <v>341</v>
          </cell>
        </row>
        <row r="225">
          <cell r="A225">
            <v>412043</v>
          </cell>
          <cell r="B225" t="str">
            <v>Kajári Áron</v>
          </cell>
          <cell r="C225">
            <v>2008</v>
          </cell>
          <cell r="D225" t="str">
            <v>Százhalombattai LK</v>
          </cell>
          <cell r="E225" t="str">
            <v>LPI40</v>
          </cell>
          <cell r="F225">
            <v>339</v>
          </cell>
        </row>
        <row r="226">
          <cell r="A226">
            <v>412044</v>
          </cell>
          <cell r="B226" t="str">
            <v>Kun Benedek</v>
          </cell>
          <cell r="C226">
            <v>2009</v>
          </cell>
          <cell r="D226" t="str">
            <v>Százhalombattai LK</v>
          </cell>
          <cell r="E226" t="str">
            <v>LPI40</v>
          </cell>
          <cell r="F226">
            <v>282</v>
          </cell>
        </row>
        <row r="227">
          <cell r="A227">
            <v>412045</v>
          </cell>
          <cell r="B227" t="str">
            <v>Lázár Leila</v>
          </cell>
          <cell r="C227">
            <v>2010</v>
          </cell>
          <cell r="D227" t="str">
            <v>Százhalombattai LK</v>
          </cell>
          <cell r="E227" t="str">
            <v>LPI40</v>
          </cell>
          <cell r="F227">
            <v>306</v>
          </cell>
        </row>
        <row r="228">
          <cell r="A228">
            <v>412046</v>
          </cell>
          <cell r="B228" t="str">
            <v>Mrena Dániel</v>
          </cell>
          <cell r="C228">
            <v>2010</v>
          </cell>
          <cell r="D228" t="str">
            <v>Százhalombattai LK</v>
          </cell>
          <cell r="E228" t="str">
            <v>LPI40</v>
          </cell>
          <cell r="F228">
            <v>341</v>
          </cell>
        </row>
        <row r="229">
          <cell r="A229">
            <v>412047</v>
          </cell>
          <cell r="B229" t="str">
            <v xml:space="preserve">Ritter Enikő </v>
          </cell>
          <cell r="D229" t="str">
            <v>Százhalombattai LK</v>
          </cell>
          <cell r="E229" t="str">
            <v>LPI40</v>
          </cell>
          <cell r="F229">
            <v>0</v>
          </cell>
        </row>
        <row r="230">
          <cell r="A230">
            <v>412048</v>
          </cell>
          <cell r="B230" t="str">
            <v>Szatmári Szabolcs</v>
          </cell>
          <cell r="C230">
            <v>2007</v>
          </cell>
          <cell r="D230" t="str">
            <v>Százhalombattai LK</v>
          </cell>
          <cell r="E230" t="str">
            <v>LPI40</v>
          </cell>
          <cell r="F230">
            <v>355</v>
          </cell>
        </row>
        <row r="231">
          <cell r="A231">
            <v>412049</v>
          </cell>
          <cell r="B231" t="str">
            <v xml:space="preserve">Varga Tímea   </v>
          </cell>
          <cell r="C231">
            <v>2010</v>
          </cell>
          <cell r="D231" t="str">
            <v>Százhalombattai LK</v>
          </cell>
          <cell r="E231" t="str">
            <v>LPI40</v>
          </cell>
          <cell r="F231">
            <v>328</v>
          </cell>
        </row>
        <row r="232">
          <cell r="A232">
            <v>413140</v>
          </cell>
          <cell r="B232" t="str">
            <v>Karóczkai Hanna</v>
          </cell>
          <cell r="C232">
            <v>2010</v>
          </cell>
          <cell r="D232" t="str">
            <v>Százhalombattai LK</v>
          </cell>
          <cell r="E232" t="str">
            <v>LPU20 rugós</v>
          </cell>
          <cell r="F232">
            <v>146</v>
          </cell>
        </row>
        <row r="233">
          <cell r="A233">
            <v>413141</v>
          </cell>
          <cell r="B233" t="str">
            <v>Mikhail-Tóth Zakaria</v>
          </cell>
          <cell r="C233">
            <v>2009</v>
          </cell>
          <cell r="D233" t="str">
            <v>Százhalombattai LK</v>
          </cell>
          <cell r="E233" t="str">
            <v>LPU20 rugós</v>
          </cell>
          <cell r="F233">
            <v>135</v>
          </cell>
        </row>
        <row r="234">
          <cell r="A234">
            <v>413142</v>
          </cell>
          <cell r="B234" t="str">
            <v>Szentmiklóssy-Nyírő Nándor</v>
          </cell>
          <cell r="C234">
            <v>2010</v>
          </cell>
          <cell r="D234" t="str">
            <v>Százhalombattai LK</v>
          </cell>
          <cell r="E234" t="str">
            <v>LPU20 rugós</v>
          </cell>
          <cell r="F234">
            <v>159</v>
          </cell>
        </row>
        <row r="235">
          <cell r="A235">
            <v>413143</v>
          </cell>
          <cell r="B235" t="str">
            <v>Bokor Dávid</v>
          </cell>
          <cell r="C235">
            <v>2011</v>
          </cell>
          <cell r="D235" t="str">
            <v>Százhalombattai LK</v>
          </cell>
          <cell r="E235" t="str">
            <v>LPU20 rugós</v>
          </cell>
          <cell r="F235">
            <v>113</v>
          </cell>
        </row>
        <row r="236">
          <cell r="A236">
            <v>413144</v>
          </cell>
          <cell r="B236" t="str">
            <v>Karóczkai Dávid</v>
          </cell>
          <cell r="C236">
            <v>2013</v>
          </cell>
          <cell r="D236" t="str">
            <v>Százhalombattai LK</v>
          </cell>
          <cell r="E236" t="str">
            <v>LPU20 rugós</v>
          </cell>
          <cell r="F236">
            <v>121</v>
          </cell>
        </row>
        <row r="237">
          <cell r="A237">
            <v>413145</v>
          </cell>
          <cell r="B237" t="str">
            <v>Hónig Bernadett</v>
          </cell>
          <cell r="C237">
            <v>2007</v>
          </cell>
          <cell r="D237" t="str">
            <v>Százhalombattai LK</v>
          </cell>
          <cell r="E237" t="str">
            <v>LPU20 rugós</v>
          </cell>
          <cell r="F237">
            <v>138</v>
          </cell>
        </row>
        <row r="238">
          <cell r="A238">
            <v>413146</v>
          </cell>
          <cell r="B238" t="str">
            <v>Kósa Koppány</v>
          </cell>
          <cell r="C238">
            <v>2009</v>
          </cell>
          <cell r="D238" t="str">
            <v>Százhalombattai LK</v>
          </cell>
          <cell r="E238" t="str">
            <v>LPU20 rugós</v>
          </cell>
          <cell r="F238">
            <v>155</v>
          </cell>
        </row>
        <row r="239">
          <cell r="A239">
            <v>414032</v>
          </cell>
          <cell r="B239" t="str">
            <v xml:space="preserve">Varga Tímea   </v>
          </cell>
          <cell r="C239">
            <v>2010</v>
          </cell>
          <cell r="D239" t="str">
            <v>Százhalombattai LK</v>
          </cell>
          <cell r="E239" t="str">
            <v>LPU20 egyéb</v>
          </cell>
          <cell r="F239">
            <v>178</v>
          </cell>
        </row>
        <row r="240">
          <cell r="A240">
            <v>413059</v>
          </cell>
          <cell r="B240" t="str">
            <v xml:space="preserve">Horváth Miron   </v>
          </cell>
          <cell r="C240">
            <v>2011</v>
          </cell>
          <cell r="D240" t="str">
            <v>Százhalombattai LK</v>
          </cell>
          <cell r="E240" t="str">
            <v>LPU20 rugós</v>
          </cell>
          <cell r="F240">
            <v>163</v>
          </cell>
        </row>
        <row r="241">
          <cell r="A241">
            <v>413060</v>
          </cell>
          <cell r="B241" t="str">
            <v>Kun Benedek</v>
          </cell>
          <cell r="C241">
            <v>2009</v>
          </cell>
          <cell r="D241" t="str">
            <v>Százhalombattai LK</v>
          </cell>
          <cell r="E241" t="str">
            <v>LPU20 rugós</v>
          </cell>
          <cell r="F241">
            <v>175</v>
          </cell>
        </row>
        <row r="242">
          <cell r="A242">
            <v>413061</v>
          </cell>
          <cell r="B242" t="str">
            <v>Varga Viktória</v>
          </cell>
          <cell r="C242">
            <v>2013</v>
          </cell>
          <cell r="D242" t="str">
            <v>Százhalombattai LK</v>
          </cell>
          <cell r="E242" t="str">
            <v>LPU20 rugós</v>
          </cell>
          <cell r="F242">
            <v>173</v>
          </cell>
        </row>
        <row r="243">
          <cell r="A243">
            <v>411039</v>
          </cell>
          <cell r="B243" t="str">
            <v>Hajzer Diána</v>
          </cell>
          <cell r="C243">
            <v>2011</v>
          </cell>
          <cell r="D243" t="str">
            <v>NYPLE</v>
          </cell>
          <cell r="E243" t="str">
            <v>LPI20</v>
          </cell>
          <cell r="F243">
            <v>104</v>
          </cell>
        </row>
        <row r="244">
          <cell r="A244">
            <v>411040</v>
          </cell>
          <cell r="B244" t="str">
            <v>Bereczki Kevin</v>
          </cell>
          <cell r="C244">
            <v>2011</v>
          </cell>
          <cell r="D244" t="str">
            <v>NYPLE</v>
          </cell>
          <cell r="E244" t="str">
            <v>LPI20</v>
          </cell>
          <cell r="F244">
            <v>172</v>
          </cell>
        </row>
        <row r="245">
          <cell r="A245">
            <v>411041</v>
          </cell>
          <cell r="B245" t="str">
            <v>Boros Barnabás</v>
          </cell>
          <cell r="C245">
            <v>2012</v>
          </cell>
          <cell r="D245" t="str">
            <v>NYPLE</v>
          </cell>
          <cell r="E245" t="str">
            <v>LPI20</v>
          </cell>
          <cell r="F245">
            <v>125</v>
          </cell>
        </row>
        <row r="246">
          <cell r="A246">
            <v>411042</v>
          </cell>
          <cell r="B246" t="str">
            <v>Matécsa Száva</v>
          </cell>
          <cell r="C246">
            <v>2012</v>
          </cell>
          <cell r="D246" t="str">
            <v>NYPLE</v>
          </cell>
          <cell r="E246" t="str">
            <v>LPI20</v>
          </cell>
          <cell r="F246">
            <v>158</v>
          </cell>
        </row>
        <row r="247">
          <cell r="A247">
            <v>411043</v>
          </cell>
          <cell r="B247" t="str">
            <v>Juhász Árpád</v>
          </cell>
          <cell r="C247">
            <v>2011</v>
          </cell>
          <cell r="D247" t="str">
            <v>NYPLE</v>
          </cell>
          <cell r="E247" t="str">
            <v>LPI20</v>
          </cell>
          <cell r="F247">
            <v>132</v>
          </cell>
        </row>
        <row r="248">
          <cell r="A248">
            <v>412124</v>
          </cell>
          <cell r="B248" t="str">
            <v>Szabolcsi Szabolcs Vencel</v>
          </cell>
          <cell r="C248">
            <v>2008</v>
          </cell>
          <cell r="D248" t="str">
            <v>NYPLE</v>
          </cell>
          <cell r="E248" t="str">
            <v>LPI40</v>
          </cell>
          <cell r="F248">
            <v>375</v>
          </cell>
        </row>
        <row r="249">
          <cell r="A249">
            <v>412125</v>
          </cell>
          <cell r="B249" t="str">
            <v>Benkei Petra</v>
          </cell>
          <cell r="C249">
            <v>2010</v>
          </cell>
          <cell r="D249" t="str">
            <v>NYPLE</v>
          </cell>
          <cell r="E249" t="str">
            <v>LPI40</v>
          </cell>
          <cell r="F249">
            <v>355</v>
          </cell>
        </row>
        <row r="250">
          <cell r="A250">
            <v>412126</v>
          </cell>
          <cell r="B250" t="str">
            <v>Petrovics Artúr</v>
          </cell>
          <cell r="C250">
            <v>2007</v>
          </cell>
          <cell r="D250" t="str">
            <v>NYPLE</v>
          </cell>
          <cell r="E250" t="str">
            <v>LPI40</v>
          </cell>
          <cell r="F250">
            <v>323</v>
          </cell>
        </row>
        <row r="251">
          <cell r="A251">
            <v>412127</v>
          </cell>
          <cell r="B251" t="str">
            <v>Orosz Dóra</v>
          </cell>
          <cell r="C251">
            <v>2009</v>
          </cell>
          <cell r="D251" t="str">
            <v>NYPLE</v>
          </cell>
          <cell r="E251" t="str">
            <v>LPI40</v>
          </cell>
          <cell r="F251">
            <v>329</v>
          </cell>
        </row>
        <row r="252">
          <cell r="A252">
            <v>412128</v>
          </cell>
          <cell r="B252" t="str">
            <v>Bereczki Kevin</v>
          </cell>
          <cell r="C252">
            <v>2011</v>
          </cell>
          <cell r="D252" t="str">
            <v>NYPLE</v>
          </cell>
          <cell r="E252" t="str">
            <v>LPI40</v>
          </cell>
          <cell r="F252">
            <v>325</v>
          </cell>
        </row>
        <row r="253">
          <cell r="A253">
            <v>412129</v>
          </cell>
          <cell r="B253" t="str">
            <v>Bereczki Bence</v>
          </cell>
          <cell r="C253">
            <v>2008</v>
          </cell>
          <cell r="D253" t="str">
            <v>NYPLE</v>
          </cell>
          <cell r="E253" t="str">
            <v>LPI40</v>
          </cell>
          <cell r="F253">
            <v>322</v>
          </cell>
        </row>
        <row r="254">
          <cell r="A254">
            <v>412130</v>
          </cell>
          <cell r="B254" t="str">
            <v>Támba Kristóf</v>
          </cell>
          <cell r="C254">
            <v>2009</v>
          </cell>
          <cell r="D254" t="str">
            <v>NYPLE</v>
          </cell>
          <cell r="E254" t="str">
            <v>LPI40</v>
          </cell>
          <cell r="F254">
            <v>365</v>
          </cell>
        </row>
        <row r="255">
          <cell r="A255">
            <v>412131</v>
          </cell>
          <cell r="B255" t="str">
            <v>Juhász Csenge</v>
          </cell>
          <cell r="C255">
            <v>2010</v>
          </cell>
          <cell r="D255" t="str">
            <v>NYPLE</v>
          </cell>
          <cell r="E255" t="str">
            <v>LPI40</v>
          </cell>
          <cell r="F255">
            <v>312</v>
          </cell>
        </row>
        <row r="256">
          <cell r="A256">
            <v>412132</v>
          </cell>
          <cell r="B256" t="str">
            <v>Juhász Dorina</v>
          </cell>
          <cell r="C256">
            <v>2008</v>
          </cell>
          <cell r="D256" t="str">
            <v>NYPLE</v>
          </cell>
          <cell r="E256" t="str">
            <v>LPI40</v>
          </cell>
          <cell r="F256">
            <v>326</v>
          </cell>
        </row>
        <row r="257">
          <cell r="A257">
            <v>412133</v>
          </cell>
          <cell r="B257" t="str">
            <v>Perger László</v>
          </cell>
          <cell r="C257">
            <v>2007</v>
          </cell>
          <cell r="D257" t="str">
            <v>NYPLE</v>
          </cell>
          <cell r="E257" t="str">
            <v>LPI40</v>
          </cell>
          <cell r="F257">
            <v>323</v>
          </cell>
        </row>
        <row r="258">
          <cell r="A258">
            <v>415090</v>
          </cell>
          <cell r="B258" t="str">
            <v>Petrovics Artúr</v>
          </cell>
          <cell r="C258">
            <v>2007</v>
          </cell>
          <cell r="D258" t="str">
            <v>NYPLE</v>
          </cell>
          <cell r="E258" t="str">
            <v>LPU40</v>
          </cell>
          <cell r="F258">
            <v>371</v>
          </cell>
        </row>
        <row r="259">
          <cell r="A259">
            <v>412037</v>
          </cell>
          <cell r="B259" t="str">
            <v>Koza Gréta</v>
          </cell>
          <cell r="C259">
            <v>2009</v>
          </cell>
          <cell r="D259" t="str">
            <v>CT-SE</v>
          </cell>
          <cell r="E259" t="str">
            <v>LPI40</v>
          </cell>
          <cell r="F259">
            <v>357</v>
          </cell>
        </row>
        <row r="260">
          <cell r="A260">
            <v>414015</v>
          </cell>
          <cell r="B260" t="str">
            <v>Tunyogi Délia</v>
          </cell>
          <cell r="C260">
            <v>2011</v>
          </cell>
          <cell r="D260" t="str">
            <v>CT-SE</v>
          </cell>
          <cell r="E260" t="str">
            <v>LPU20 egyéb</v>
          </cell>
          <cell r="F260">
            <v>186</v>
          </cell>
        </row>
        <row r="261">
          <cell r="A261">
            <v>414018</v>
          </cell>
          <cell r="B261" t="str">
            <v>Pacskó Zétény</v>
          </cell>
          <cell r="C261">
            <v>2009</v>
          </cell>
          <cell r="D261" t="str">
            <v>CT-SE</v>
          </cell>
          <cell r="E261" t="str">
            <v>LPU20 egyéb</v>
          </cell>
          <cell r="F261">
            <v>194</v>
          </cell>
        </row>
        <row r="262">
          <cell r="A262">
            <v>414049</v>
          </cell>
          <cell r="B262" t="str">
            <v>Juhász Noémi</v>
          </cell>
          <cell r="C262">
            <v>2011</v>
          </cell>
          <cell r="D262" t="str">
            <v>CT-SE</v>
          </cell>
          <cell r="E262" t="str">
            <v>LPU20 egyéb</v>
          </cell>
          <cell r="F262">
            <v>192</v>
          </cell>
        </row>
        <row r="263">
          <cell r="A263">
            <v>415016</v>
          </cell>
          <cell r="B263" t="str">
            <v>Keresztesi Petra Inez</v>
          </cell>
          <cell r="C263">
            <v>2008</v>
          </cell>
          <cell r="D263" t="str">
            <v>CT-SE</v>
          </cell>
          <cell r="E263" t="str">
            <v>LPU40</v>
          </cell>
          <cell r="F263">
            <v>392</v>
          </cell>
        </row>
        <row r="264">
          <cell r="A264">
            <v>415017</v>
          </cell>
          <cell r="B264" t="str">
            <v>Tamás Hanna</v>
          </cell>
          <cell r="C264">
            <v>2009</v>
          </cell>
          <cell r="D264" t="str">
            <v>CT-SE</v>
          </cell>
          <cell r="E264" t="str">
            <v>LPU40</v>
          </cell>
          <cell r="F264">
            <v>395</v>
          </cell>
        </row>
        <row r="265">
          <cell r="A265">
            <v>415018</v>
          </cell>
          <cell r="B265" t="str">
            <v>Szilva Szonja</v>
          </cell>
          <cell r="C265">
            <v>2011</v>
          </cell>
          <cell r="D265" t="str">
            <v>CT-SE</v>
          </cell>
          <cell r="E265" t="str">
            <v>LPU40</v>
          </cell>
          <cell r="F265">
            <v>335</v>
          </cell>
        </row>
        <row r="266">
          <cell r="A266">
            <v>415019</v>
          </cell>
          <cell r="B266" t="str">
            <v>Kisbodri Bálint</v>
          </cell>
          <cell r="C266">
            <v>2010</v>
          </cell>
          <cell r="D266" t="str">
            <v>CT-SE</v>
          </cell>
          <cell r="E266" t="str">
            <v>LPU40</v>
          </cell>
          <cell r="F266">
            <v>347</v>
          </cell>
        </row>
        <row r="267">
          <cell r="A267">
            <v>415020</v>
          </cell>
          <cell r="B267" t="str">
            <v>Tunyogi Adorján</v>
          </cell>
          <cell r="C267">
            <v>2008</v>
          </cell>
          <cell r="D267" t="str">
            <v>CT-SE</v>
          </cell>
          <cell r="E267" t="str">
            <v>LPU40</v>
          </cell>
          <cell r="F267">
            <v>380</v>
          </cell>
        </row>
        <row r="268">
          <cell r="A268">
            <v>415021</v>
          </cell>
          <cell r="B268" t="str">
            <v>Urbán András</v>
          </cell>
          <cell r="C268">
            <v>2010</v>
          </cell>
          <cell r="D268" t="str">
            <v>CT-SE</v>
          </cell>
          <cell r="E268" t="str">
            <v>LPU40</v>
          </cell>
          <cell r="F268">
            <v>356</v>
          </cell>
        </row>
        <row r="269">
          <cell r="A269">
            <v>415022</v>
          </cell>
          <cell r="B269" t="str">
            <v>Mélykúti Dávid</v>
          </cell>
          <cell r="C269">
            <v>2011</v>
          </cell>
          <cell r="D269" t="str">
            <v>CT-SE</v>
          </cell>
          <cell r="E269" t="str">
            <v>LPU40</v>
          </cell>
          <cell r="F269">
            <v>356</v>
          </cell>
        </row>
        <row r="270">
          <cell r="A270">
            <v>415023</v>
          </cell>
          <cell r="B270" t="str">
            <v xml:space="preserve">Adamik Anna </v>
          </cell>
          <cell r="C270">
            <v>2011</v>
          </cell>
          <cell r="D270" t="str">
            <v>CT-SE</v>
          </cell>
          <cell r="E270" t="str">
            <v>LPU40</v>
          </cell>
          <cell r="F270">
            <v>337</v>
          </cell>
        </row>
        <row r="271">
          <cell r="A271">
            <v>412050</v>
          </cell>
          <cell r="B271" t="str">
            <v>Pap Luca</v>
          </cell>
          <cell r="C271">
            <v>2008</v>
          </cell>
          <cell r="D271" t="str">
            <v>APLE</v>
          </cell>
          <cell r="E271" t="str">
            <v>LPI40</v>
          </cell>
          <cell r="F271">
            <v>290</v>
          </cell>
        </row>
        <row r="272">
          <cell r="A272">
            <v>412051</v>
          </cell>
          <cell r="B272" t="str">
            <v>Sitkei Tamás</v>
          </cell>
          <cell r="C272">
            <v>2008</v>
          </cell>
          <cell r="D272" t="str">
            <v>APLE</v>
          </cell>
          <cell r="E272" t="str">
            <v>LPI40</v>
          </cell>
          <cell r="F272">
            <v>363</v>
          </cell>
        </row>
        <row r="273">
          <cell r="A273">
            <v>412052</v>
          </cell>
          <cell r="B273" t="str">
            <v>Vajta Attila</v>
          </cell>
          <cell r="C273">
            <v>2007</v>
          </cell>
          <cell r="D273" t="str">
            <v>APLE</v>
          </cell>
          <cell r="E273" t="str">
            <v>LPI40</v>
          </cell>
          <cell r="F273">
            <v>305</v>
          </cell>
        </row>
        <row r="274">
          <cell r="A274">
            <v>415029</v>
          </cell>
          <cell r="B274" t="str">
            <v>Béres Kata</v>
          </cell>
          <cell r="C274">
            <v>2007</v>
          </cell>
          <cell r="D274" t="str">
            <v>APLE</v>
          </cell>
          <cell r="E274" t="str">
            <v>LPU40</v>
          </cell>
          <cell r="F274">
            <v>387</v>
          </cell>
        </row>
        <row r="275">
          <cell r="A275">
            <v>415030</v>
          </cell>
          <cell r="B275" t="str">
            <v>Dósa Baranics Dea</v>
          </cell>
          <cell r="C275">
            <v>2008</v>
          </cell>
          <cell r="D275" t="str">
            <v>APLE</v>
          </cell>
          <cell r="E275" t="str">
            <v>LPU40</v>
          </cell>
          <cell r="F275">
            <v>369</v>
          </cell>
        </row>
        <row r="276">
          <cell r="A276">
            <v>415031</v>
          </cell>
          <cell r="B276" t="str">
            <v>Fehér Anna</v>
          </cell>
          <cell r="C276">
            <v>2007</v>
          </cell>
          <cell r="D276" t="str">
            <v>APLE</v>
          </cell>
          <cell r="E276" t="str">
            <v>LPU40</v>
          </cell>
          <cell r="F276">
            <v>388</v>
          </cell>
        </row>
        <row r="277">
          <cell r="A277">
            <v>415032</v>
          </cell>
          <cell r="B277" t="str">
            <v>Mudri Zsófia</v>
          </cell>
          <cell r="C277">
            <v>2009</v>
          </cell>
          <cell r="D277" t="str">
            <v>APLE</v>
          </cell>
          <cell r="E277" t="str">
            <v>LPU40</v>
          </cell>
          <cell r="F277">
            <v>344</v>
          </cell>
        </row>
        <row r="278">
          <cell r="A278">
            <v>415033</v>
          </cell>
          <cell r="B278" t="str">
            <v>Balázs Dániel</v>
          </cell>
          <cell r="C278">
            <v>2008</v>
          </cell>
          <cell r="D278" t="str">
            <v>APLE</v>
          </cell>
          <cell r="E278" t="str">
            <v>LPU40</v>
          </cell>
          <cell r="F278">
            <v>376</v>
          </cell>
        </row>
        <row r="279">
          <cell r="A279">
            <v>413155</v>
          </cell>
          <cell r="B279" t="str">
            <v>Fülöp Attila</v>
          </cell>
          <cell r="C279">
            <v>2012</v>
          </cell>
          <cell r="D279" t="str">
            <v>HKLK</v>
          </cell>
          <cell r="E279" t="str">
            <v>LPU20 rugós</v>
          </cell>
          <cell r="F279">
            <v>161</v>
          </cell>
        </row>
        <row r="280">
          <cell r="A280">
            <v>411031</v>
          </cell>
          <cell r="B280" t="str">
            <v>Csincsa Milán</v>
          </cell>
          <cell r="C280">
            <v>2011</v>
          </cell>
          <cell r="D280" t="str">
            <v>UTE</v>
          </cell>
          <cell r="E280" t="str">
            <v>LPI20</v>
          </cell>
          <cell r="F280">
            <v>162</v>
          </cell>
        </row>
        <row r="281">
          <cell r="A281">
            <v>412106</v>
          </cell>
          <cell r="B281" t="str">
            <v>Kiss-Vámosi Ádám</v>
          </cell>
          <cell r="C281">
            <v>2008</v>
          </cell>
          <cell r="D281" t="str">
            <v>UTE</v>
          </cell>
          <cell r="E281" t="str">
            <v>LPI40</v>
          </cell>
          <cell r="F281">
            <v>356</v>
          </cell>
        </row>
        <row r="282">
          <cell r="A282">
            <v>412107</v>
          </cell>
          <cell r="B282" t="str">
            <v>Szabó Ákos</v>
          </cell>
          <cell r="C282">
            <v>2007</v>
          </cell>
          <cell r="D282" t="str">
            <v>UTE</v>
          </cell>
          <cell r="E282" t="str">
            <v>LPI40</v>
          </cell>
          <cell r="F282">
            <v>356</v>
          </cell>
        </row>
        <row r="283">
          <cell r="A283">
            <v>412108</v>
          </cell>
          <cell r="B283" t="str">
            <v>Szekér Máté Bálint</v>
          </cell>
          <cell r="C283">
            <v>2007</v>
          </cell>
          <cell r="D283" t="str">
            <v>UTE</v>
          </cell>
          <cell r="E283" t="str">
            <v>LPI40</v>
          </cell>
          <cell r="F283">
            <v>0</v>
          </cell>
        </row>
        <row r="284">
          <cell r="A284">
            <v>412109</v>
          </cell>
          <cell r="B284" t="str">
            <v>Vas Emma</v>
          </cell>
          <cell r="C284">
            <v>2007</v>
          </cell>
          <cell r="D284" t="str">
            <v>UTE</v>
          </cell>
          <cell r="E284" t="str">
            <v>LPI40</v>
          </cell>
          <cell r="F284">
            <v>341</v>
          </cell>
        </row>
        <row r="285">
          <cell r="A285">
            <v>412110</v>
          </cell>
          <cell r="B285" t="str">
            <v>Benkő Áron</v>
          </cell>
          <cell r="C285">
            <v>2009</v>
          </cell>
          <cell r="D285" t="str">
            <v>UTE</v>
          </cell>
          <cell r="E285" t="str">
            <v>LPI40</v>
          </cell>
          <cell r="F285">
            <v>0</v>
          </cell>
        </row>
        <row r="286">
          <cell r="A286">
            <v>412111</v>
          </cell>
          <cell r="B286" t="str">
            <v>Kispál Bernát</v>
          </cell>
          <cell r="C286">
            <v>2010</v>
          </cell>
          <cell r="D286" t="str">
            <v>UTE</v>
          </cell>
          <cell r="E286" t="str">
            <v>LPI40</v>
          </cell>
          <cell r="F286">
            <v>323</v>
          </cell>
        </row>
        <row r="287">
          <cell r="A287">
            <v>415067</v>
          </cell>
          <cell r="B287" t="str">
            <v>Illés Dániel</v>
          </cell>
          <cell r="C287">
            <v>2011</v>
          </cell>
          <cell r="D287" t="str">
            <v>UTE</v>
          </cell>
          <cell r="E287" t="str">
            <v>LPU40</v>
          </cell>
          <cell r="F287">
            <v>347</v>
          </cell>
        </row>
        <row r="288">
          <cell r="A288">
            <v>415068</v>
          </cell>
          <cell r="B288" t="str">
            <v>Ivánka Csongor Csaba</v>
          </cell>
          <cell r="C288">
            <v>2009</v>
          </cell>
          <cell r="D288" t="str">
            <v>UTE</v>
          </cell>
          <cell r="E288" t="str">
            <v>LPU40</v>
          </cell>
          <cell r="F288">
            <v>378</v>
          </cell>
        </row>
        <row r="289">
          <cell r="A289">
            <v>415069</v>
          </cell>
          <cell r="B289" t="str">
            <v>Kiss-Vámosi Zsombor</v>
          </cell>
          <cell r="C289">
            <v>2010</v>
          </cell>
          <cell r="D289" t="str">
            <v>UTE</v>
          </cell>
          <cell r="E289" t="str">
            <v>LPU40</v>
          </cell>
          <cell r="F289">
            <v>374</v>
          </cell>
        </row>
        <row r="290">
          <cell r="A290">
            <v>415070</v>
          </cell>
          <cell r="B290" t="str">
            <v>Lecza Bianka</v>
          </cell>
          <cell r="C290">
            <v>2009</v>
          </cell>
          <cell r="D290" t="str">
            <v>UTE</v>
          </cell>
          <cell r="E290" t="str">
            <v>LPU40</v>
          </cell>
          <cell r="F290">
            <v>349</v>
          </cell>
        </row>
        <row r="291">
          <cell r="A291">
            <v>415071</v>
          </cell>
          <cell r="B291" t="str">
            <v>Leopold Milán</v>
          </cell>
          <cell r="C291">
            <v>2011</v>
          </cell>
          <cell r="D291" t="str">
            <v>UTE</v>
          </cell>
          <cell r="E291" t="str">
            <v>LPU40</v>
          </cell>
          <cell r="F291">
            <v>369</v>
          </cell>
        </row>
        <row r="292">
          <cell r="A292">
            <v>415072</v>
          </cell>
          <cell r="B292" t="str">
            <v>Leopold Zoltán</v>
          </cell>
          <cell r="C292">
            <v>2009</v>
          </cell>
          <cell r="D292" t="str">
            <v>UTE</v>
          </cell>
          <cell r="E292" t="str">
            <v>LPU40</v>
          </cell>
          <cell r="F292">
            <v>386</v>
          </cell>
        </row>
        <row r="293">
          <cell r="A293">
            <v>415073</v>
          </cell>
          <cell r="B293" t="str">
            <v>Marossy Noé</v>
          </cell>
          <cell r="C293">
            <v>2009</v>
          </cell>
          <cell r="D293" t="str">
            <v>UTE</v>
          </cell>
          <cell r="E293" t="str">
            <v>LPU40</v>
          </cell>
          <cell r="F293">
            <v>371</v>
          </cell>
        </row>
        <row r="294">
          <cell r="A294">
            <v>415074</v>
          </cell>
          <cell r="B294" t="str">
            <v>Marton Tamás László</v>
          </cell>
          <cell r="C294">
            <v>2010</v>
          </cell>
          <cell r="D294" t="str">
            <v>UTE</v>
          </cell>
          <cell r="E294" t="str">
            <v>LPU40</v>
          </cell>
          <cell r="F294">
            <v>380</v>
          </cell>
        </row>
        <row r="295">
          <cell r="A295">
            <v>415075</v>
          </cell>
          <cell r="B295" t="str">
            <v>Szolnoki Csenge</v>
          </cell>
          <cell r="C295">
            <v>2011</v>
          </cell>
          <cell r="D295" t="str">
            <v>UTE</v>
          </cell>
          <cell r="E295" t="str">
            <v>LPU40</v>
          </cell>
          <cell r="F295">
            <v>319</v>
          </cell>
        </row>
        <row r="296">
          <cell r="A296">
            <v>415076</v>
          </cell>
          <cell r="B296" t="str">
            <v>Varga Vince Csete</v>
          </cell>
          <cell r="C296">
            <v>2012</v>
          </cell>
          <cell r="D296" t="str">
            <v>UTE</v>
          </cell>
          <cell r="E296" t="str">
            <v>LPU40</v>
          </cell>
          <cell r="F296">
            <v>334</v>
          </cell>
        </row>
        <row r="297">
          <cell r="A297">
            <v>415077</v>
          </cell>
          <cell r="B297" t="str">
            <v>Fuglovics Armand</v>
          </cell>
          <cell r="C297">
            <v>2007</v>
          </cell>
          <cell r="D297" t="str">
            <v>UTE</v>
          </cell>
          <cell r="E297" t="str">
            <v>LPU40</v>
          </cell>
          <cell r="F297">
            <v>380</v>
          </cell>
        </row>
        <row r="298">
          <cell r="A298">
            <v>415078</v>
          </cell>
          <cell r="B298" t="str">
            <v>Kertai Szabolcs</v>
          </cell>
          <cell r="C298">
            <v>2007</v>
          </cell>
          <cell r="D298" t="str">
            <v>UTE</v>
          </cell>
          <cell r="E298" t="str">
            <v>LPU40</v>
          </cell>
          <cell r="F298">
            <v>388</v>
          </cell>
        </row>
        <row r="299">
          <cell r="A299">
            <v>415079</v>
          </cell>
          <cell r="B299" t="str">
            <v>Marton Tamara Zsuzsanna</v>
          </cell>
          <cell r="C299">
            <v>2012</v>
          </cell>
          <cell r="D299" t="str">
            <v>UTE</v>
          </cell>
          <cell r="E299" t="str">
            <v>LPU40</v>
          </cell>
          <cell r="F299">
            <v>239</v>
          </cell>
        </row>
        <row r="300">
          <cell r="A300">
            <v>412112</v>
          </cell>
          <cell r="B300" t="str">
            <v>Kovacsity Igor</v>
          </cell>
          <cell r="C300">
            <v>2008</v>
          </cell>
          <cell r="D300" t="str">
            <v>SPLE</v>
          </cell>
          <cell r="E300" t="str">
            <v>LPI40</v>
          </cell>
          <cell r="F300">
            <v>335</v>
          </cell>
        </row>
        <row r="301">
          <cell r="A301">
            <v>412113</v>
          </cell>
          <cell r="B301" t="str">
            <v>Szabó Zafira</v>
          </cell>
          <cell r="C301">
            <v>2010</v>
          </cell>
          <cell r="D301" t="str">
            <v>SPLE</v>
          </cell>
          <cell r="E301" t="str">
            <v>LPI40</v>
          </cell>
          <cell r="F301">
            <v>338</v>
          </cell>
        </row>
        <row r="302">
          <cell r="A302">
            <v>412114</v>
          </cell>
          <cell r="B302" t="str">
            <v>Kerekes Alexandra</v>
          </cell>
          <cell r="C302">
            <v>2009</v>
          </cell>
          <cell r="D302" t="str">
            <v>SPLE</v>
          </cell>
          <cell r="E302" t="str">
            <v>LPI40</v>
          </cell>
          <cell r="F302">
            <v>310</v>
          </cell>
        </row>
        <row r="303">
          <cell r="A303">
            <v>413107</v>
          </cell>
          <cell r="B303" t="str">
            <v>Gergely Míra</v>
          </cell>
          <cell r="C303">
            <v>2007</v>
          </cell>
          <cell r="D303" t="str">
            <v>SPLE</v>
          </cell>
          <cell r="E303" t="str">
            <v>LPU20 rugós</v>
          </cell>
          <cell r="F303">
            <v>176</v>
          </cell>
        </row>
        <row r="304">
          <cell r="A304">
            <v>413108</v>
          </cell>
          <cell r="B304" t="str">
            <v>Csaplár Márta</v>
          </cell>
          <cell r="C304">
            <v>2007</v>
          </cell>
          <cell r="D304" t="str">
            <v>SPLE</v>
          </cell>
          <cell r="E304" t="str">
            <v>LPU20 rugós</v>
          </cell>
          <cell r="F304">
            <v>154</v>
          </cell>
        </row>
        <row r="305">
          <cell r="A305">
            <v>413109</v>
          </cell>
          <cell r="B305" t="str">
            <v>Mágel Marcell</v>
          </cell>
          <cell r="C305">
            <v>2010</v>
          </cell>
          <cell r="D305" t="str">
            <v>SPLE</v>
          </cell>
          <cell r="E305" t="str">
            <v>LPU20 rugós</v>
          </cell>
          <cell r="F305">
            <v>178</v>
          </cell>
        </row>
        <row r="306">
          <cell r="A306">
            <v>413110</v>
          </cell>
          <cell r="B306" t="str">
            <v>Tóth Zsombor</v>
          </cell>
          <cell r="C306">
            <v>2008</v>
          </cell>
          <cell r="D306" t="str">
            <v>SPLE</v>
          </cell>
          <cell r="E306" t="str">
            <v>LPU20 rugós</v>
          </cell>
          <cell r="F306">
            <v>166</v>
          </cell>
        </row>
        <row r="307">
          <cell r="A307">
            <v>414037</v>
          </cell>
          <cell r="B307" t="str">
            <v>Kovacsity Igor</v>
          </cell>
          <cell r="C307">
            <v>2008</v>
          </cell>
          <cell r="D307" t="str">
            <v>SPLE</v>
          </cell>
          <cell r="E307" t="str">
            <v>LPU20 egyéb</v>
          </cell>
          <cell r="F307">
            <v>189</v>
          </cell>
        </row>
        <row r="308">
          <cell r="A308">
            <v>414038</v>
          </cell>
          <cell r="B308" t="str">
            <v>Szabó Zafira</v>
          </cell>
          <cell r="C308">
            <v>2010</v>
          </cell>
          <cell r="D308" t="str">
            <v>SPLE</v>
          </cell>
          <cell r="E308" t="str">
            <v>LPU20 egyéb</v>
          </cell>
          <cell r="F308">
            <v>192</v>
          </cell>
        </row>
        <row r="309">
          <cell r="A309">
            <v>414039</v>
          </cell>
          <cell r="B309" t="str">
            <v>Vágány Luca Sára</v>
          </cell>
          <cell r="C309">
            <v>2007</v>
          </cell>
          <cell r="D309" t="str">
            <v>SPLE</v>
          </cell>
          <cell r="E309" t="str">
            <v>LPU20 egyéb</v>
          </cell>
          <cell r="F309">
            <v>182</v>
          </cell>
        </row>
        <row r="310">
          <cell r="A310">
            <v>411032</v>
          </cell>
          <cell r="B310" t="str">
            <v>Dajka Gábor</v>
          </cell>
          <cell r="C310">
            <v>2012</v>
          </cell>
          <cell r="D310" t="str">
            <v>Városföldi Sport Egyesület</v>
          </cell>
          <cell r="E310" t="str">
            <v>LPI20</v>
          </cell>
          <cell r="F310">
            <v>139</v>
          </cell>
        </row>
        <row r="311">
          <cell r="A311">
            <v>412115</v>
          </cell>
          <cell r="B311" t="str">
            <v>Kiss Zoltán</v>
          </cell>
          <cell r="C311">
            <v>2010</v>
          </cell>
          <cell r="D311" t="str">
            <v>Városföldi Sport Egyesület</v>
          </cell>
          <cell r="E311" t="str">
            <v>LPI40</v>
          </cell>
          <cell r="F311">
            <v>337</v>
          </cell>
        </row>
        <row r="312">
          <cell r="A312">
            <v>412116</v>
          </cell>
          <cell r="B312" t="str">
            <v>Tóth Tibor</v>
          </cell>
          <cell r="C312">
            <v>2007</v>
          </cell>
          <cell r="D312" t="str">
            <v>Városföldi Sport Egyesület</v>
          </cell>
          <cell r="E312" t="str">
            <v>LPI40</v>
          </cell>
          <cell r="F312">
            <v>336</v>
          </cell>
        </row>
        <row r="313">
          <cell r="A313">
            <v>414040</v>
          </cell>
          <cell r="B313" t="str">
            <v>Kiss Zoltán</v>
          </cell>
          <cell r="C313">
            <v>2010</v>
          </cell>
          <cell r="D313" t="str">
            <v>Városföldi Sport Egyesület</v>
          </cell>
          <cell r="E313" t="str">
            <v>LPU20 egyéb</v>
          </cell>
          <cell r="F313">
            <v>153</v>
          </cell>
        </row>
        <row r="314">
          <cell r="A314">
            <v>411000</v>
          </cell>
          <cell r="B314" t="str">
            <v>Kozarics Jasna</v>
          </cell>
          <cell r="C314">
            <v>2011</v>
          </cell>
          <cell r="D314" t="str">
            <v>PSN Zrt. - Pécsi Sportiskola</v>
          </cell>
          <cell r="E314" t="str">
            <v xml:space="preserve">LPI20 </v>
          </cell>
          <cell r="F314">
            <v>139</v>
          </cell>
        </row>
        <row r="315">
          <cell r="A315">
            <v>411019</v>
          </cell>
          <cell r="B315" t="str">
            <v>Hudra Bianka</v>
          </cell>
          <cell r="C315">
            <v>2011</v>
          </cell>
          <cell r="D315" t="str">
            <v>Debreceni Lövészsuli Sport Egyesület, Debreceni Nemzetközi Iskola</v>
          </cell>
          <cell r="E315" t="str">
            <v xml:space="preserve">LPI20 </v>
          </cell>
          <cell r="F315">
            <v>176</v>
          </cell>
        </row>
        <row r="316">
          <cell r="A316">
            <v>411020</v>
          </cell>
          <cell r="B316" t="str">
            <v>Lugosi Luca</v>
          </cell>
          <cell r="C316">
            <v>2011</v>
          </cell>
          <cell r="D316" t="str">
            <v>Debreceni Lövészsuli Sport Egyesület, Ebesi Arany János Általános Iskola</v>
          </cell>
          <cell r="E316" t="str">
            <v xml:space="preserve">LPI20 </v>
          </cell>
          <cell r="F316">
            <v>141</v>
          </cell>
        </row>
        <row r="317">
          <cell r="A317">
            <v>412070</v>
          </cell>
          <cell r="B317" t="str">
            <v>Parádi Kenéz Máté</v>
          </cell>
          <cell r="C317">
            <v>2010</v>
          </cell>
          <cell r="D317" t="str">
            <v>Debreceni Lövészsuli Sport Egyesület, Tóth Árpád Gimnázium</v>
          </cell>
          <cell r="E317" t="str">
            <v>LPI40</v>
          </cell>
          <cell r="F317">
            <v>326</v>
          </cell>
        </row>
        <row r="318">
          <cell r="A318">
            <v>412071</v>
          </cell>
          <cell r="B318" t="str">
            <v>Kaló Balázs</v>
          </cell>
          <cell r="C318">
            <v>2008</v>
          </cell>
          <cell r="D318" t="str">
            <v>Debreceni Lövészsuli Sport Egyesület, Debreceni SZC Péchy Mihály Építőipari Technikum</v>
          </cell>
          <cell r="E318" t="str">
            <v>LPI40</v>
          </cell>
          <cell r="F318">
            <v>348</v>
          </cell>
        </row>
        <row r="319">
          <cell r="A319">
            <v>412072</v>
          </cell>
          <cell r="B319" t="str">
            <v>Kiss Olivér</v>
          </cell>
          <cell r="C319">
            <v>2009</v>
          </cell>
          <cell r="D319" t="str">
            <v>Debreceni Lövészsuli Sport Egyesület, Tóth Árpád Gimnázium</v>
          </cell>
          <cell r="E319" t="str">
            <v>LPI40</v>
          </cell>
          <cell r="F319">
            <v>362</v>
          </cell>
        </row>
        <row r="320">
          <cell r="A320">
            <v>412073</v>
          </cell>
          <cell r="B320" t="str">
            <v>Cséki Emma</v>
          </cell>
          <cell r="C320">
            <v>2009</v>
          </cell>
          <cell r="D320" t="str">
            <v>Debreceni Lövészsuli Sport Egyesület, Berettyóújfalui József Attila Általános Iskola és AMI</v>
          </cell>
          <cell r="E320" t="str">
            <v>LPI40</v>
          </cell>
          <cell r="F320">
            <v>330</v>
          </cell>
        </row>
        <row r="321">
          <cell r="A321">
            <v>413065</v>
          </cell>
          <cell r="B321" t="str">
            <v>Hudra Bianka</v>
          </cell>
          <cell r="C321">
            <v>2011</v>
          </cell>
          <cell r="D321" t="str">
            <v>Debreceni Lövészsuli Sport Egyesület, Debreceni Nemzetközi Iskola</v>
          </cell>
          <cell r="E321" t="str">
            <v>LPU20 rugós</v>
          </cell>
          <cell r="F321">
            <v>176</v>
          </cell>
        </row>
        <row r="322">
          <cell r="A322">
            <v>413067</v>
          </cell>
          <cell r="B322" t="str">
            <v>Lugosi Luca</v>
          </cell>
          <cell r="C322">
            <v>2011</v>
          </cell>
          <cell r="D322" t="str">
            <v>Debreceni Lövészsuli Sport Egyesület, Ebesi Arany János Általános Iskola</v>
          </cell>
          <cell r="E322" t="str">
            <v>LPU20 rugós</v>
          </cell>
          <cell r="F322">
            <v>172</v>
          </cell>
        </row>
        <row r="323">
          <cell r="A323">
            <v>413068</v>
          </cell>
          <cell r="B323" t="str">
            <v>Mikulás Bence</v>
          </cell>
          <cell r="C323">
            <v>2011</v>
          </cell>
          <cell r="D323" t="str">
            <v>Debreceni Lövészsuli Sport Egyesület, Debreceni Gönczy Pál Általános Iskola</v>
          </cell>
          <cell r="E323" t="str">
            <v>LPU20 rugós</v>
          </cell>
          <cell r="F323">
            <v>158</v>
          </cell>
        </row>
        <row r="324">
          <cell r="A324">
            <v>413069</v>
          </cell>
          <cell r="B324" t="str">
            <v>Szögi János Márton</v>
          </cell>
          <cell r="C324">
            <v>2010</v>
          </cell>
          <cell r="D324" t="str">
            <v>Debreceni Lövészsuli Sport Egyesület, Debreceni Református Kollégium Általános Iskolája</v>
          </cell>
          <cell r="E324" t="str">
            <v>LPU20 rugós</v>
          </cell>
          <cell r="F324">
            <v>168</v>
          </cell>
        </row>
        <row r="325">
          <cell r="A325">
            <v>413071</v>
          </cell>
          <cell r="B325" t="str">
            <v>Buzási Attila</v>
          </cell>
          <cell r="C325">
            <v>2007</v>
          </cell>
          <cell r="D325" t="str">
            <v>Debreceni Lövészsuli Sport Egyesület, Debreceni Református Kollégium Gimnáziuma</v>
          </cell>
          <cell r="E325" t="str">
            <v>LPU20 rugós</v>
          </cell>
          <cell r="F325">
            <v>168</v>
          </cell>
        </row>
        <row r="326">
          <cell r="A326">
            <v>413072</v>
          </cell>
          <cell r="B326" t="str">
            <v>Kurgyis Flóra</v>
          </cell>
          <cell r="C326">
            <v>2009</v>
          </cell>
          <cell r="D326" t="str">
            <v>Debreceni Lövészsuli Sport Egyesület, Debreceni Fazekas Mihály Gimnázium</v>
          </cell>
          <cell r="E326" t="str">
            <v>LPU20 rugós</v>
          </cell>
          <cell r="F326">
            <v>145</v>
          </cell>
        </row>
        <row r="327">
          <cell r="A327">
            <v>411027</v>
          </cell>
          <cell r="B327" t="str">
            <v>Zsigmond Sámuel</v>
          </cell>
          <cell r="C327">
            <v>2012</v>
          </cell>
          <cell r="D327" t="str">
            <v>KSI</v>
          </cell>
          <cell r="E327" t="str">
            <v>LPI20</v>
          </cell>
          <cell r="F327">
            <v>107</v>
          </cell>
        </row>
        <row r="328">
          <cell r="A328">
            <v>411028</v>
          </cell>
          <cell r="B328" t="str">
            <v>Korondi Szabolcs</v>
          </cell>
          <cell r="C328">
            <v>2012</v>
          </cell>
          <cell r="D328" t="str">
            <v>KSI</v>
          </cell>
          <cell r="E328" t="str">
            <v>LPI20</v>
          </cell>
          <cell r="F328">
            <v>151</v>
          </cell>
        </row>
        <row r="329">
          <cell r="A329">
            <v>412076</v>
          </cell>
          <cell r="B329" t="str">
            <v>Farkas Ákos</v>
          </cell>
          <cell r="C329">
            <v>2010</v>
          </cell>
          <cell r="D329" t="str">
            <v>KSI</v>
          </cell>
          <cell r="E329" t="str">
            <v>LPI40</v>
          </cell>
          <cell r="F329">
            <v>332</v>
          </cell>
        </row>
        <row r="330">
          <cell r="A330">
            <v>412078</v>
          </cell>
          <cell r="B330" t="str">
            <v>Gunczer Léna</v>
          </cell>
          <cell r="C330">
            <v>2010</v>
          </cell>
          <cell r="D330" t="str">
            <v>KSI</v>
          </cell>
          <cell r="E330" t="str">
            <v>LPI40</v>
          </cell>
          <cell r="F330">
            <v>321</v>
          </cell>
        </row>
        <row r="331">
          <cell r="A331">
            <v>412081</v>
          </cell>
          <cell r="B331" t="str">
            <v>Bence Benedit</v>
          </cell>
          <cell r="C331">
            <v>2009</v>
          </cell>
          <cell r="D331" t="str">
            <v>KSI</v>
          </cell>
          <cell r="E331" t="str">
            <v>LPI40</v>
          </cell>
          <cell r="F331">
            <v>280</v>
          </cell>
        </row>
        <row r="332">
          <cell r="A332">
            <v>412082</v>
          </cell>
          <cell r="B332" t="str">
            <v>Kiss Virág</v>
          </cell>
          <cell r="C332">
            <v>2007</v>
          </cell>
          <cell r="D332" t="str">
            <v>KSI</v>
          </cell>
          <cell r="E332" t="str">
            <v>LPI40</v>
          </cell>
          <cell r="F332">
            <v>351</v>
          </cell>
        </row>
        <row r="333">
          <cell r="A333">
            <v>412086</v>
          </cell>
          <cell r="B333" t="str">
            <v>Kazár Ádám</v>
          </cell>
          <cell r="C333">
            <v>2010</v>
          </cell>
          <cell r="D333" t="str">
            <v>KSI</v>
          </cell>
          <cell r="E333" t="str">
            <v>LPI40</v>
          </cell>
          <cell r="F333">
            <v>316</v>
          </cell>
        </row>
        <row r="334">
          <cell r="A334">
            <v>412087</v>
          </cell>
          <cell r="B334" t="str">
            <v>Egyházi Zolta</v>
          </cell>
          <cell r="C334">
            <v>2010</v>
          </cell>
          <cell r="D334" t="str">
            <v>KSI</v>
          </cell>
          <cell r="E334" t="str">
            <v>LPI40</v>
          </cell>
          <cell r="F334">
            <v>304</v>
          </cell>
        </row>
        <row r="335">
          <cell r="A335">
            <v>412092</v>
          </cell>
          <cell r="B335" t="str">
            <v>Vincze Kata</v>
          </cell>
          <cell r="C335">
            <v>2009</v>
          </cell>
          <cell r="D335" t="str">
            <v>KSI</v>
          </cell>
          <cell r="E335" t="str">
            <v>LPI40</v>
          </cell>
          <cell r="F335">
            <v>370</v>
          </cell>
        </row>
        <row r="336">
          <cell r="A336">
            <v>412093</v>
          </cell>
          <cell r="B336" t="str">
            <v>Mucsányi Csenge</v>
          </cell>
          <cell r="C336">
            <v>2010</v>
          </cell>
          <cell r="D336" t="str">
            <v>KSI</v>
          </cell>
          <cell r="E336" t="str">
            <v>LPI40</v>
          </cell>
          <cell r="F336">
            <v>334</v>
          </cell>
        </row>
        <row r="337">
          <cell r="A337">
            <v>412096</v>
          </cell>
          <cell r="B337" t="str">
            <v>Szabó Barna Ádám</v>
          </cell>
          <cell r="C337">
            <v>2007</v>
          </cell>
          <cell r="D337" t="str">
            <v>KSI</v>
          </cell>
          <cell r="E337" t="str">
            <v>LPI40</v>
          </cell>
          <cell r="F337">
            <v>365</v>
          </cell>
        </row>
        <row r="338">
          <cell r="A338">
            <v>412097</v>
          </cell>
          <cell r="B338" t="str">
            <v>Korondi Balázs</v>
          </cell>
          <cell r="C338">
            <v>2009</v>
          </cell>
          <cell r="D338" t="str">
            <v>KSI</v>
          </cell>
          <cell r="E338" t="str">
            <v>LPI40</v>
          </cell>
          <cell r="F338">
            <v>331</v>
          </cell>
        </row>
        <row r="339">
          <cell r="A339">
            <v>412098</v>
          </cell>
          <cell r="B339" t="str">
            <v>Nagy Balázs</v>
          </cell>
          <cell r="C339">
            <v>2008</v>
          </cell>
          <cell r="D339" t="str">
            <v>KSI</v>
          </cell>
          <cell r="E339" t="str">
            <v>LPI40</v>
          </cell>
          <cell r="F339">
            <v>357</v>
          </cell>
        </row>
        <row r="340">
          <cell r="A340">
            <v>412099</v>
          </cell>
          <cell r="B340" t="str">
            <v>Komlós Diána</v>
          </cell>
          <cell r="C340">
            <v>2008</v>
          </cell>
          <cell r="D340" t="str">
            <v>KSI</v>
          </cell>
          <cell r="E340" t="str">
            <v>LPI40</v>
          </cell>
          <cell r="F340">
            <v>342</v>
          </cell>
        </row>
        <row r="341">
          <cell r="A341">
            <v>412100</v>
          </cell>
          <cell r="B341" t="str">
            <v>Hadnagy Viktória</v>
          </cell>
          <cell r="C341">
            <v>2008</v>
          </cell>
          <cell r="D341" t="str">
            <v>KSI</v>
          </cell>
          <cell r="E341" t="str">
            <v>LPI40</v>
          </cell>
          <cell r="F341">
            <v>354</v>
          </cell>
        </row>
        <row r="342">
          <cell r="A342">
            <v>412101</v>
          </cell>
          <cell r="B342" t="str">
            <v>Kabina Fanni</v>
          </cell>
          <cell r="C342">
            <v>2007</v>
          </cell>
          <cell r="D342" t="str">
            <v>KSI</v>
          </cell>
          <cell r="E342" t="str">
            <v>LPI40</v>
          </cell>
          <cell r="F342">
            <v>359</v>
          </cell>
        </row>
        <row r="343">
          <cell r="A343">
            <v>412102</v>
          </cell>
          <cell r="B343" t="str">
            <v>Weite Hayden</v>
          </cell>
          <cell r="C343">
            <v>2008</v>
          </cell>
          <cell r="D343" t="str">
            <v>KSI</v>
          </cell>
          <cell r="E343" t="str">
            <v>LPI40</v>
          </cell>
          <cell r="F343">
            <v>365</v>
          </cell>
        </row>
        <row r="344">
          <cell r="A344">
            <v>412103</v>
          </cell>
          <cell r="B344" t="str">
            <v>Szőnyi Sarolta</v>
          </cell>
          <cell r="C344">
            <v>2009</v>
          </cell>
          <cell r="D344" t="str">
            <v>KSI</v>
          </cell>
          <cell r="E344" t="str">
            <v>LPI40</v>
          </cell>
          <cell r="F344">
            <v>339</v>
          </cell>
        </row>
        <row r="345">
          <cell r="A345">
            <v>413099</v>
          </cell>
          <cell r="B345" t="str">
            <v>Szabó Barna Ádám</v>
          </cell>
          <cell r="C345">
            <v>2007</v>
          </cell>
          <cell r="D345" t="str">
            <v xml:space="preserve">KSI </v>
          </cell>
          <cell r="E345" t="str">
            <v>LPU20 rugós</v>
          </cell>
          <cell r="F345">
            <v>187</v>
          </cell>
        </row>
        <row r="346">
          <cell r="A346">
            <v>414050</v>
          </cell>
          <cell r="B346" t="str">
            <v>Reményi Benedek</v>
          </cell>
          <cell r="C346" t="str">
            <v>2008</v>
          </cell>
          <cell r="D346" t="str">
            <v>Bánki Donát Műsz. Köz. Isk. és Koll. Nyíregyháza</v>
          </cell>
          <cell r="E346" t="str">
            <v>LPU egyéb</v>
          </cell>
          <cell r="F346">
            <v>151</v>
          </cell>
        </row>
        <row r="347">
          <cell r="A347">
            <v>414051</v>
          </cell>
          <cell r="B347" t="str">
            <v>Varga Balázs</v>
          </cell>
          <cell r="C347" t="str">
            <v>2007</v>
          </cell>
          <cell r="D347" t="str">
            <v>Bánki Donát Műsz. Köz. Isk. és Koll. Nyíregyháza</v>
          </cell>
          <cell r="E347" t="str">
            <v>LPU egyéb</v>
          </cell>
          <cell r="F347">
            <v>148</v>
          </cell>
        </row>
        <row r="348">
          <cell r="A348">
            <v>411009</v>
          </cell>
          <cell r="B348" t="str">
            <v>Havasi Liliána</v>
          </cell>
          <cell r="C348">
            <v>2011</v>
          </cell>
          <cell r="D348" t="str">
            <v>ZTE SKK</v>
          </cell>
          <cell r="E348" t="str">
            <v xml:space="preserve">LPI20 </v>
          </cell>
          <cell r="F348">
            <v>159</v>
          </cell>
        </row>
        <row r="349">
          <cell r="A349">
            <v>411010</v>
          </cell>
          <cell r="B349" t="str">
            <v>Kónya Botond</v>
          </cell>
          <cell r="C349">
            <v>2011</v>
          </cell>
          <cell r="D349" t="str">
            <v>ZTE SKK</v>
          </cell>
          <cell r="E349" t="str">
            <v xml:space="preserve">LPI20 </v>
          </cell>
          <cell r="F349">
            <v>164</v>
          </cell>
        </row>
        <row r="350">
          <cell r="A350">
            <v>411011</v>
          </cell>
          <cell r="B350" t="str">
            <v xml:space="preserve">Havasi Balázs </v>
          </cell>
          <cell r="C350">
            <v>2011</v>
          </cell>
          <cell r="D350" t="str">
            <v>ZTE SKK</v>
          </cell>
          <cell r="E350" t="str">
            <v xml:space="preserve">LPI20 </v>
          </cell>
          <cell r="F350">
            <v>152</v>
          </cell>
        </row>
        <row r="351">
          <cell r="A351">
            <v>411012</v>
          </cell>
          <cell r="B351" t="str">
            <v>Havasi Bálint</v>
          </cell>
          <cell r="C351">
            <v>2011</v>
          </cell>
          <cell r="D351" t="str">
            <v>ZTE SKK</v>
          </cell>
          <cell r="E351" t="str">
            <v xml:space="preserve">LPI20 </v>
          </cell>
          <cell r="F351">
            <v>147</v>
          </cell>
        </row>
        <row r="352">
          <cell r="A352">
            <v>413044</v>
          </cell>
          <cell r="B352" t="str">
            <v xml:space="preserve">Havasi Balázs </v>
          </cell>
          <cell r="C352">
            <v>2011</v>
          </cell>
          <cell r="D352" t="str">
            <v>ZTE SKK</v>
          </cell>
          <cell r="E352" t="str">
            <v>LPU20 rugós</v>
          </cell>
          <cell r="F352">
            <v>175</v>
          </cell>
        </row>
        <row r="353">
          <cell r="A353">
            <v>413045</v>
          </cell>
          <cell r="B353" t="str">
            <v>Havasi Bálint</v>
          </cell>
          <cell r="C353">
            <v>2011</v>
          </cell>
          <cell r="D353" t="str">
            <v>ZTE SKK</v>
          </cell>
          <cell r="E353" t="str">
            <v>LPU20 rugós</v>
          </cell>
          <cell r="F353">
            <v>170</v>
          </cell>
        </row>
        <row r="354">
          <cell r="A354">
            <v>413046</v>
          </cell>
          <cell r="B354" t="str">
            <v>Ekler Péter</v>
          </cell>
          <cell r="C354">
            <v>2010</v>
          </cell>
          <cell r="D354" t="str">
            <v>ZTE SKK</v>
          </cell>
          <cell r="E354" t="str">
            <v>LPU20 rugós</v>
          </cell>
          <cell r="F354">
            <v>179</v>
          </cell>
        </row>
        <row r="355">
          <cell r="A355">
            <v>413047</v>
          </cell>
          <cell r="B355" t="str">
            <v>Horváth Regina</v>
          </cell>
          <cell r="C355">
            <v>2011</v>
          </cell>
          <cell r="D355" t="str">
            <v>ZTE SKK</v>
          </cell>
          <cell r="E355" t="str">
            <v>LPU20 rugós</v>
          </cell>
          <cell r="F355">
            <v>172</v>
          </cell>
        </row>
        <row r="356">
          <cell r="A356">
            <v>413048</v>
          </cell>
          <cell r="B356" t="str">
            <v>Varga Petra</v>
          </cell>
          <cell r="C356">
            <v>2009</v>
          </cell>
          <cell r="D356" t="str">
            <v>ZTE SKK</v>
          </cell>
          <cell r="E356" t="str">
            <v>LPU20 rugós</v>
          </cell>
          <cell r="F356">
            <v>162</v>
          </cell>
        </row>
        <row r="357">
          <cell r="A357">
            <v>413049</v>
          </cell>
          <cell r="B357" t="str">
            <v>Réman Péter</v>
          </cell>
          <cell r="C357">
            <v>2009</v>
          </cell>
          <cell r="D357" t="str">
            <v>ZTE SKK</v>
          </cell>
          <cell r="E357" t="str">
            <v>LPU20 rugós</v>
          </cell>
          <cell r="F357">
            <v>0</v>
          </cell>
        </row>
        <row r="358">
          <cell r="A358">
            <v>413050</v>
          </cell>
          <cell r="B358" t="str">
            <v>Selek Réka</v>
          </cell>
          <cell r="C358">
            <v>2010</v>
          </cell>
          <cell r="D358" t="str">
            <v>ZTE SKK</v>
          </cell>
          <cell r="E358" t="str">
            <v>LPU20 rugós</v>
          </cell>
          <cell r="F358">
            <v>176</v>
          </cell>
        </row>
        <row r="359">
          <cell r="A359">
            <v>413051</v>
          </cell>
          <cell r="B359" t="str">
            <v>Aczél Aliz</v>
          </cell>
          <cell r="C359">
            <v>2011</v>
          </cell>
          <cell r="D359" t="str">
            <v>ZTE SKK</v>
          </cell>
          <cell r="E359" t="str">
            <v>LPU20 rugós</v>
          </cell>
          <cell r="F359">
            <v>0</v>
          </cell>
        </row>
        <row r="360">
          <cell r="A360">
            <v>413052</v>
          </cell>
          <cell r="B360" t="str">
            <v>Kovács Péter</v>
          </cell>
          <cell r="C360">
            <v>2010</v>
          </cell>
          <cell r="D360" t="str">
            <v>ZTE SKK</v>
          </cell>
          <cell r="E360" t="str">
            <v>LPU20 rugós</v>
          </cell>
          <cell r="F360">
            <v>175</v>
          </cell>
        </row>
        <row r="361">
          <cell r="A361">
            <v>413053</v>
          </cell>
          <cell r="B361" t="str">
            <v>Kónya Botond</v>
          </cell>
          <cell r="C361">
            <v>2011</v>
          </cell>
          <cell r="D361" t="str">
            <v>ZTE SKK</v>
          </cell>
          <cell r="E361" t="str">
            <v>LPU20 rugós</v>
          </cell>
          <cell r="F361">
            <v>164</v>
          </cell>
        </row>
        <row r="362">
          <cell r="A362">
            <v>413054</v>
          </cell>
          <cell r="B362" t="str">
            <v>Havasi Liliána</v>
          </cell>
          <cell r="C362">
            <v>2011</v>
          </cell>
          <cell r="D362" t="str">
            <v>ZTE SKK</v>
          </cell>
          <cell r="E362" t="str">
            <v>LPU20 rugós</v>
          </cell>
          <cell r="F362">
            <v>163</v>
          </cell>
        </row>
        <row r="363">
          <cell r="A363">
            <v>413055</v>
          </cell>
          <cell r="B363" t="str">
            <v>Bánfai Zalán Soma</v>
          </cell>
          <cell r="C363">
            <v>2012</v>
          </cell>
          <cell r="D363" t="str">
            <v>ZTE SKK</v>
          </cell>
          <cell r="E363" t="str">
            <v>LPU20 rugós</v>
          </cell>
          <cell r="F363">
            <v>0</v>
          </cell>
        </row>
        <row r="364">
          <cell r="A364">
            <v>413056</v>
          </cell>
          <cell r="B364" t="str">
            <v>Becze Krisztián</v>
          </cell>
          <cell r="C364">
            <v>2012</v>
          </cell>
          <cell r="D364" t="str">
            <v>ZTE SKK</v>
          </cell>
          <cell r="E364" t="str">
            <v>LPU20 rugós</v>
          </cell>
          <cell r="F364">
            <v>137</v>
          </cell>
        </row>
        <row r="365">
          <cell r="A365">
            <v>414025</v>
          </cell>
          <cell r="B365" t="str">
            <v>Koncz János</v>
          </cell>
          <cell r="C365">
            <v>2007</v>
          </cell>
          <cell r="D365" t="str">
            <v>ZTE SKK</v>
          </cell>
          <cell r="E365" t="str">
            <v>LPU20 egyéb</v>
          </cell>
          <cell r="F365">
            <v>186</v>
          </cell>
        </row>
        <row r="366">
          <cell r="A366">
            <v>414026</v>
          </cell>
          <cell r="B366" t="str">
            <v>Koncz József</v>
          </cell>
          <cell r="C366">
            <v>2009</v>
          </cell>
          <cell r="D366" t="str">
            <v>ZTE SKK</v>
          </cell>
          <cell r="E366" t="str">
            <v>LPU20 egyéb</v>
          </cell>
          <cell r="F366">
            <v>188</v>
          </cell>
        </row>
        <row r="367">
          <cell r="A367">
            <v>414027</v>
          </cell>
          <cell r="B367" t="str">
            <v>Koncz Mihály</v>
          </cell>
          <cell r="C367">
            <v>2011</v>
          </cell>
          <cell r="D367" t="str">
            <v>ZTE SKK</v>
          </cell>
          <cell r="E367" t="str">
            <v>LPU20 egyéb</v>
          </cell>
          <cell r="F367">
            <v>166</v>
          </cell>
        </row>
        <row r="368">
          <cell r="A368">
            <v>415024</v>
          </cell>
          <cell r="B368" t="str">
            <v>Süle Nimród</v>
          </cell>
          <cell r="C368">
            <v>2010</v>
          </cell>
          <cell r="D368" t="str">
            <v>ZTE SKK</v>
          </cell>
          <cell r="E368" t="str">
            <v>LPU40</v>
          </cell>
          <cell r="F368">
            <v>388</v>
          </cell>
        </row>
        <row r="369">
          <cell r="A369">
            <v>411044</v>
          </cell>
          <cell r="B369" t="str">
            <v>Kovács Péter</v>
          </cell>
          <cell r="C369">
            <v>2010</v>
          </cell>
          <cell r="D369" t="str">
            <v>ZTE SKK</v>
          </cell>
          <cell r="E369" t="str">
            <v>LPI20</v>
          </cell>
          <cell r="F369">
            <v>125</v>
          </cell>
        </row>
        <row r="370">
          <cell r="A370">
            <v>413147</v>
          </cell>
          <cell r="B370" t="str">
            <v>Szabolcsi Szabolcs Vencel</v>
          </cell>
          <cell r="C370">
            <v>2008</v>
          </cell>
          <cell r="D370" t="str">
            <v>NYPLE</v>
          </cell>
          <cell r="E370" t="str">
            <v>LPU20 rugós</v>
          </cell>
          <cell r="F370">
            <v>181</v>
          </cell>
        </row>
        <row r="371">
          <cell r="A371">
            <v>413148</v>
          </cell>
          <cell r="B371" t="str">
            <v>Benkei Petra</v>
          </cell>
          <cell r="C371">
            <v>2010</v>
          </cell>
          <cell r="D371" t="str">
            <v>NYPLE</v>
          </cell>
          <cell r="E371" t="str">
            <v>LPU20 rugós</v>
          </cell>
          <cell r="F371">
            <v>172</v>
          </cell>
        </row>
        <row r="372">
          <cell r="A372">
            <v>413149</v>
          </cell>
          <cell r="B372" t="str">
            <v>Hajzer Diána</v>
          </cell>
          <cell r="C372">
            <v>2011</v>
          </cell>
          <cell r="D372" t="str">
            <v>NYPLE</v>
          </cell>
          <cell r="E372" t="str">
            <v>LPU20 rugós</v>
          </cell>
          <cell r="F372">
            <v>175</v>
          </cell>
        </row>
        <row r="373">
          <cell r="A373">
            <v>413150</v>
          </cell>
          <cell r="B373" t="str">
            <v>Pápai Áron</v>
          </cell>
          <cell r="C373">
            <v>2011</v>
          </cell>
          <cell r="D373" t="str">
            <v>NYPLE</v>
          </cell>
          <cell r="E373" t="str">
            <v>LPU20 rugós</v>
          </cell>
          <cell r="F373">
            <v>128</v>
          </cell>
        </row>
        <row r="374">
          <cell r="A374">
            <v>413151</v>
          </cell>
          <cell r="B374" t="str">
            <v>Városi Tibor</v>
          </cell>
          <cell r="C374">
            <v>2013</v>
          </cell>
          <cell r="D374" t="str">
            <v>NYPLE</v>
          </cell>
          <cell r="E374" t="str">
            <v>LPU20 rugós</v>
          </cell>
          <cell r="F374">
            <v>154</v>
          </cell>
        </row>
        <row r="375">
          <cell r="A375">
            <v>413152</v>
          </cell>
          <cell r="B375" t="str">
            <v>Kohán Marcell</v>
          </cell>
          <cell r="C375">
            <v>2012</v>
          </cell>
          <cell r="D375" t="str">
            <v>NYPLE</v>
          </cell>
          <cell r="E375" t="str">
            <v>LPU20 rugós</v>
          </cell>
          <cell r="F375">
            <v>126</v>
          </cell>
        </row>
        <row r="376">
          <cell r="A376">
            <v>413153</v>
          </cell>
          <cell r="B376" t="str">
            <v>Hajdu Vince</v>
          </cell>
          <cell r="C376">
            <v>2013</v>
          </cell>
          <cell r="D376" t="str">
            <v>NYPLE</v>
          </cell>
          <cell r="E376" t="str">
            <v>LPU20 rugós</v>
          </cell>
          <cell r="F376">
            <v>141</v>
          </cell>
        </row>
        <row r="377">
          <cell r="A377">
            <v>413154</v>
          </cell>
          <cell r="B377" t="str">
            <v>Juhász Árpád</v>
          </cell>
          <cell r="C377">
            <v>2011</v>
          </cell>
          <cell r="D377" t="str">
            <v>NYPLE</v>
          </cell>
          <cell r="E377" t="str">
            <v>LPU20 rugós</v>
          </cell>
          <cell r="F377">
            <v>121</v>
          </cell>
        </row>
      </sheetData>
      <sheetData sheetId="6">
        <row r="1">
          <cell r="A1">
            <v>412112</v>
          </cell>
          <cell r="B1" t="str">
            <v>Kovacsity Igor</v>
          </cell>
          <cell r="C1">
            <v>2008</v>
          </cell>
          <cell r="D1" t="str">
            <v>SPLE</v>
          </cell>
          <cell r="E1" t="str">
            <v>LPI40</v>
          </cell>
          <cell r="F1">
            <v>335</v>
          </cell>
          <cell r="G1">
            <v>336</v>
          </cell>
        </row>
        <row r="2">
          <cell r="A2">
            <v>412113</v>
          </cell>
          <cell r="B2" t="str">
            <v>Szabó Zafira</v>
          </cell>
          <cell r="C2">
            <v>2010</v>
          </cell>
          <cell r="D2" t="str">
            <v>SPLE</v>
          </cell>
          <cell r="E2" t="str">
            <v>LPI40</v>
          </cell>
          <cell r="F2">
            <v>338</v>
          </cell>
          <cell r="G2">
            <v>332</v>
          </cell>
        </row>
        <row r="3">
          <cell r="A3">
            <v>412114</v>
          </cell>
          <cell r="B3" t="str">
            <v>Kerekes Alexandra</v>
          </cell>
          <cell r="C3">
            <v>2009</v>
          </cell>
          <cell r="D3" t="str">
            <v>SPLE</v>
          </cell>
          <cell r="E3" t="str">
            <v>LPI40</v>
          </cell>
          <cell r="F3">
            <v>310</v>
          </cell>
          <cell r="G3">
            <v>326</v>
          </cell>
        </row>
        <row r="4">
          <cell r="A4">
            <v>413107</v>
          </cell>
          <cell r="B4" t="str">
            <v>Gergely Míra</v>
          </cell>
          <cell r="C4">
            <v>2007</v>
          </cell>
          <cell r="D4" t="str">
            <v>SPLE</v>
          </cell>
          <cell r="E4" t="str">
            <v>LPU20 rugós</v>
          </cell>
          <cell r="F4">
            <v>176</v>
          </cell>
          <cell r="G4">
            <v>178</v>
          </cell>
        </row>
        <row r="5">
          <cell r="A5">
            <v>413108</v>
          </cell>
          <cell r="B5" t="str">
            <v>Csaplár Márta</v>
          </cell>
          <cell r="C5">
            <v>2007</v>
          </cell>
          <cell r="D5" t="str">
            <v>SPLE</v>
          </cell>
          <cell r="E5" t="str">
            <v>LPU20 rugós</v>
          </cell>
          <cell r="F5">
            <v>154</v>
          </cell>
          <cell r="G5">
            <v>150</v>
          </cell>
        </row>
        <row r="6">
          <cell r="A6">
            <v>413109</v>
          </cell>
          <cell r="B6" t="str">
            <v>Mágel Marcell</v>
          </cell>
          <cell r="C6">
            <v>2010</v>
          </cell>
          <cell r="D6" t="str">
            <v>SPLE</v>
          </cell>
          <cell r="E6" t="str">
            <v>LPU20 rugós</v>
          </cell>
          <cell r="F6">
            <v>178</v>
          </cell>
          <cell r="G6">
            <v>176</v>
          </cell>
        </row>
        <row r="7">
          <cell r="A7">
            <v>413110</v>
          </cell>
          <cell r="B7" t="str">
            <v>Tóth Zsombor</v>
          </cell>
          <cell r="C7">
            <v>2008</v>
          </cell>
          <cell r="D7" t="str">
            <v>SPLE</v>
          </cell>
          <cell r="E7" t="str">
            <v>LPU20 rugós</v>
          </cell>
          <cell r="F7">
            <v>166</v>
          </cell>
          <cell r="G7">
            <v>175</v>
          </cell>
        </row>
        <row r="8">
          <cell r="A8">
            <v>414037</v>
          </cell>
          <cell r="B8" t="str">
            <v>Kovacsity Igor</v>
          </cell>
          <cell r="C8">
            <v>2008</v>
          </cell>
          <cell r="D8" t="str">
            <v>SPLE</v>
          </cell>
          <cell r="E8" t="str">
            <v>LPU20 egyéb</v>
          </cell>
          <cell r="F8">
            <v>189</v>
          </cell>
          <cell r="G8">
            <v>189</v>
          </cell>
        </row>
        <row r="9">
          <cell r="A9">
            <v>414038</v>
          </cell>
          <cell r="B9" t="str">
            <v>Szabó Zafira</v>
          </cell>
          <cell r="C9">
            <v>2010</v>
          </cell>
          <cell r="D9" t="str">
            <v>SPLE</v>
          </cell>
          <cell r="E9" t="str">
            <v>LPU20 egyéb</v>
          </cell>
          <cell r="F9">
            <v>192</v>
          </cell>
          <cell r="G9">
            <v>193</v>
          </cell>
        </row>
        <row r="10">
          <cell r="A10">
            <v>414039</v>
          </cell>
          <cell r="B10" t="str">
            <v>Vágány Luca Sára</v>
          </cell>
          <cell r="C10">
            <v>2007</v>
          </cell>
          <cell r="D10" t="str">
            <v>SPLE</v>
          </cell>
          <cell r="E10" t="str">
            <v>LPU20 egyéb</v>
          </cell>
          <cell r="F10">
            <v>182</v>
          </cell>
          <cell r="G10">
            <v>183</v>
          </cell>
        </row>
        <row r="11">
          <cell r="A11">
            <v>412037</v>
          </cell>
          <cell r="B11" t="str">
            <v>Koza Gréta</v>
          </cell>
          <cell r="C11">
            <v>2009</v>
          </cell>
          <cell r="D11" t="str">
            <v>CT-SE</v>
          </cell>
          <cell r="E11" t="str">
            <v>LPI40</v>
          </cell>
          <cell r="F11">
            <v>357</v>
          </cell>
          <cell r="G11">
            <v>362</v>
          </cell>
        </row>
        <row r="12">
          <cell r="A12">
            <v>414015</v>
          </cell>
          <cell r="B12" t="str">
            <v>Tunyogi Délia</v>
          </cell>
          <cell r="C12">
            <v>2011</v>
          </cell>
          <cell r="D12" t="str">
            <v>CT-SE</v>
          </cell>
          <cell r="E12" t="str">
            <v>LPU20 egyéb</v>
          </cell>
          <cell r="F12">
            <v>186</v>
          </cell>
          <cell r="G12">
            <v>187</v>
          </cell>
        </row>
        <row r="13">
          <cell r="A13">
            <v>414018</v>
          </cell>
          <cell r="B13" t="str">
            <v>Pacskó Zétény</v>
          </cell>
          <cell r="C13">
            <v>2009</v>
          </cell>
          <cell r="D13" t="str">
            <v>CT-SE</v>
          </cell>
          <cell r="E13" t="str">
            <v>LPU20 egyéb</v>
          </cell>
          <cell r="F13">
            <v>194</v>
          </cell>
          <cell r="G13">
            <v>185</v>
          </cell>
        </row>
        <row r="14">
          <cell r="A14">
            <v>414022</v>
          </cell>
          <cell r="B14" t="str">
            <v>Szilva Szonja</v>
          </cell>
          <cell r="C14">
            <v>2011</v>
          </cell>
          <cell r="D14" t="str">
            <v>CT-SE</v>
          </cell>
          <cell r="E14" t="str">
            <v>LPU20 egyéb</v>
          </cell>
          <cell r="G14">
            <v>190</v>
          </cell>
        </row>
        <row r="15">
          <cell r="A15">
            <v>414023</v>
          </cell>
          <cell r="B15" t="str">
            <v>Urbán András</v>
          </cell>
          <cell r="C15">
            <v>2010</v>
          </cell>
          <cell r="D15" t="str">
            <v>CT-SE</v>
          </cell>
          <cell r="E15" t="str">
            <v>LPU20 egyéb</v>
          </cell>
          <cell r="G15">
            <v>192</v>
          </cell>
        </row>
        <row r="16">
          <cell r="A16">
            <v>414024</v>
          </cell>
          <cell r="B16" t="str">
            <v xml:space="preserve">Adamik Anna </v>
          </cell>
          <cell r="C16">
            <v>2011</v>
          </cell>
          <cell r="D16" t="str">
            <v>CT-SE</v>
          </cell>
          <cell r="E16" t="str">
            <v>LPU20 egyéb</v>
          </cell>
          <cell r="G16">
            <v>186</v>
          </cell>
        </row>
        <row r="17">
          <cell r="A17">
            <v>414049</v>
          </cell>
          <cell r="B17" t="str">
            <v>Juhász Noémi</v>
          </cell>
          <cell r="C17">
            <v>2011</v>
          </cell>
          <cell r="D17" t="str">
            <v>CT-SE</v>
          </cell>
          <cell r="E17" t="str">
            <v>LPU20 egyéb</v>
          </cell>
          <cell r="F17">
            <v>192</v>
          </cell>
          <cell r="G17">
            <v>185</v>
          </cell>
        </row>
        <row r="18">
          <cell r="A18">
            <v>415016</v>
          </cell>
          <cell r="B18" t="str">
            <v>Keresztesi Petra Inez</v>
          </cell>
          <cell r="C18">
            <v>2008</v>
          </cell>
          <cell r="D18" t="str">
            <v>CT-SE</v>
          </cell>
          <cell r="E18" t="str">
            <v>LPU40</v>
          </cell>
          <cell r="F18">
            <v>392</v>
          </cell>
          <cell r="G18">
            <v>393</v>
          </cell>
        </row>
        <row r="19">
          <cell r="A19">
            <v>415017</v>
          </cell>
          <cell r="B19" t="str">
            <v>Tamás Hanna</v>
          </cell>
          <cell r="C19">
            <v>2009</v>
          </cell>
          <cell r="D19" t="str">
            <v>CT-SE</v>
          </cell>
          <cell r="E19" t="str">
            <v>LPU40</v>
          </cell>
          <cell r="F19">
            <v>395</v>
          </cell>
          <cell r="G19">
            <v>394</v>
          </cell>
        </row>
        <row r="20">
          <cell r="A20">
            <v>415018</v>
          </cell>
          <cell r="B20" t="str">
            <v>Szilva Szonja</v>
          </cell>
          <cell r="C20">
            <v>2011</v>
          </cell>
          <cell r="D20" t="str">
            <v>CT-SE</v>
          </cell>
          <cell r="E20" t="str">
            <v>LPU40</v>
          </cell>
          <cell r="F20">
            <v>335</v>
          </cell>
          <cell r="G20">
            <v>350</v>
          </cell>
        </row>
        <row r="21">
          <cell r="A21">
            <v>415019</v>
          </cell>
          <cell r="B21" t="str">
            <v>Kisbodri Bálint</v>
          </cell>
          <cell r="C21">
            <v>2010</v>
          </cell>
          <cell r="D21" t="str">
            <v>CT-SE</v>
          </cell>
          <cell r="E21" t="str">
            <v>LPU40</v>
          </cell>
          <cell r="F21">
            <v>347</v>
          </cell>
          <cell r="G21">
            <v>364</v>
          </cell>
        </row>
        <row r="22">
          <cell r="A22">
            <v>415020</v>
          </cell>
          <cell r="B22" t="str">
            <v>Tunyogi Adorján</v>
          </cell>
          <cell r="C22">
            <v>2008</v>
          </cell>
          <cell r="D22" t="str">
            <v>CT-SE</v>
          </cell>
          <cell r="E22" t="str">
            <v>LPU40</v>
          </cell>
          <cell r="F22">
            <v>380</v>
          </cell>
          <cell r="G22">
            <v>383</v>
          </cell>
        </row>
        <row r="23">
          <cell r="A23">
            <v>415021</v>
          </cell>
          <cell r="B23" t="str">
            <v>Urbán András</v>
          </cell>
          <cell r="C23">
            <v>2010</v>
          </cell>
          <cell r="D23" t="str">
            <v>CT-SE</v>
          </cell>
          <cell r="E23" t="str">
            <v>LPU40</v>
          </cell>
          <cell r="F23">
            <v>356</v>
          </cell>
          <cell r="G23">
            <v>351</v>
          </cell>
        </row>
        <row r="24">
          <cell r="A24">
            <v>415022</v>
          </cell>
          <cell r="B24" t="str">
            <v>Mélykúti Dávid</v>
          </cell>
          <cell r="C24">
            <v>2011</v>
          </cell>
          <cell r="D24" t="str">
            <v>CT-SE</v>
          </cell>
          <cell r="E24" t="str">
            <v>LPU40</v>
          </cell>
          <cell r="F24">
            <v>356</v>
          </cell>
          <cell r="G24">
            <v>349</v>
          </cell>
        </row>
        <row r="25">
          <cell r="A25">
            <v>415023</v>
          </cell>
          <cell r="B25" t="str">
            <v xml:space="preserve">Adamik Anna </v>
          </cell>
          <cell r="C25">
            <v>2011</v>
          </cell>
          <cell r="D25" t="str">
            <v>CT-SE</v>
          </cell>
          <cell r="E25" t="str">
            <v>LPU40</v>
          </cell>
          <cell r="F25">
            <v>337</v>
          </cell>
          <cell r="G25">
            <v>346</v>
          </cell>
        </row>
        <row r="26">
          <cell r="A26">
            <v>413000</v>
          </cell>
          <cell r="B26" t="str">
            <v>Balogh Bence</v>
          </cell>
          <cell r="C26">
            <v>2010</v>
          </cell>
          <cell r="D26" t="str">
            <v>MVSE</v>
          </cell>
          <cell r="E26" t="str">
            <v>LPU20 rugós</v>
          </cell>
          <cell r="F26">
            <v>167</v>
          </cell>
          <cell r="G26">
            <v>167</v>
          </cell>
        </row>
        <row r="27">
          <cell r="A27">
            <v>413001</v>
          </cell>
          <cell r="B27" t="str">
            <v>Laczkó Ádám</v>
          </cell>
          <cell r="C27">
            <v>2012</v>
          </cell>
          <cell r="D27" t="str">
            <v>MVSE</v>
          </cell>
          <cell r="E27" t="str">
            <v>LPU20 rugós</v>
          </cell>
          <cell r="F27">
            <v>171</v>
          </cell>
          <cell r="G27">
            <v>172</v>
          </cell>
        </row>
        <row r="28">
          <cell r="A28">
            <v>413002</v>
          </cell>
          <cell r="B28" t="str">
            <v>Mikó Dániel</v>
          </cell>
          <cell r="C28">
            <v>2011</v>
          </cell>
          <cell r="D28" t="str">
            <v>MVSE</v>
          </cell>
          <cell r="E28" t="str">
            <v>LPU20 rugós</v>
          </cell>
          <cell r="F28">
            <v>171</v>
          </cell>
          <cell r="G28">
            <v>158</v>
          </cell>
        </row>
        <row r="29">
          <cell r="A29">
            <v>413003</v>
          </cell>
          <cell r="B29" t="str">
            <v>Iván Gréta</v>
          </cell>
          <cell r="C29">
            <v>2008</v>
          </cell>
          <cell r="D29" t="str">
            <v>MVSE</v>
          </cell>
          <cell r="E29" t="str">
            <v>LPU20 rugós</v>
          </cell>
          <cell r="F29">
            <v>188</v>
          </cell>
          <cell r="G29">
            <v>191</v>
          </cell>
        </row>
        <row r="30">
          <cell r="A30">
            <v>413004</v>
          </cell>
          <cell r="B30" t="str">
            <v>Pfaff Noel</v>
          </cell>
          <cell r="C30">
            <v>2009</v>
          </cell>
          <cell r="D30" t="str">
            <v>MVSE</v>
          </cell>
          <cell r="E30" t="str">
            <v>LPU20 rugós</v>
          </cell>
          <cell r="G30">
            <v>188</v>
          </cell>
        </row>
        <row r="31">
          <cell r="A31">
            <v>413005</v>
          </cell>
          <cell r="B31" t="str">
            <v>Sarkadi Roxána</v>
          </cell>
          <cell r="C31">
            <v>2008</v>
          </cell>
          <cell r="D31" t="str">
            <v>MVSE</v>
          </cell>
          <cell r="E31" t="str">
            <v>LPU20 rugós</v>
          </cell>
          <cell r="F31">
            <v>171</v>
          </cell>
          <cell r="G31">
            <v>162</v>
          </cell>
        </row>
        <row r="32">
          <cell r="A32">
            <v>413006</v>
          </cell>
          <cell r="B32" t="str">
            <v>Somorjai Balázs</v>
          </cell>
          <cell r="C32">
            <v>2007</v>
          </cell>
          <cell r="D32" t="str">
            <v>MVSE</v>
          </cell>
          <cell r="E32" t="str">
            <v>LPU20 rugós</v>
          </cell>
          <cell r="F32">
            <v>171</v>
          </cell>
          <cell r="G32">
            <v>174</v>
          </cell>
        </row>
        <row r="33">
          <cell r="A33">
            <v>413008</v>
          </cell>
          <cell r="B33" t="str">
            <v>Iván Levente</v>
          </cell>
          <cell r="C33">
            <v>2008</v>
          </cell>
          <cell r="D33" t="str">
            <v>MVSE</v>
          </cell>
          <cell r="E33" t="str">
            <v>LPU20 rugós</v>
          </cell>
          <cell r="F33">
            <v>173</v>
          </cell>
          <cell r="G33">
            <v>164</v>
          </cell>
        </row>
        <row r="34">
          <cell r="A34">
            <v>413009</v>
          </cell>
          <cell r="B34" t="str">
            <v>Tóth Bálint</v>
          </cell>
          <cell r="C34">
            <v>2010</v>
          </cell>
          <cell r="D34" t="str">
            <v>MVSE</v>
          </cell>
          <cell r="E34" t="str">
            <v>LPU20 rugós</v>
          </cell>
          <cell r="F34">
            <v>168</v>
          </cell>
          <cell r="G34">
            <v>158</v>
          </cell>
        </row>
        <row r="35">
          <cell r="A35">
            <v>415010</v>
          </cell>
          <cell r="B35" t="str">
            <v>Szabó Molnár Mátyás</v>
          </cell>
          <cell r="C35">
            <v>2010</v>
          </cell>
          <cell r="D35" t="str">
            <v>MVSE</v>
          </cell>
          <cell r="E35" t="str">
            <v>LPU40</v>
          </cell>
          <cell r="F35">
            <v>325</v>
          </cell>
          <cell r="G35">
            <v>337</v>
          </cell>
        </row>
        <row r="36">
          <cell r="A36">
            <v>412053</v>
          </cell>
          <cell r="B36" t="str">
            <v>Papp Zsófia</v>
          </cell>
          <cell r="C36">
            <v>2007</v>
          </cell>
          <cell r="D36" t="str">
            <v>MATE-GEAC</v>
          </cell>
          <cell r="E36" t="str">
            <v>LPI40</v>
          </cell>
          <cell r="F36">
            <v>358</v>
          </cell>
          <cell r="G36">
            <v>370</v>
          </cell>
        </row>
        <row r="37">
          <cell r="A37">
            <v>412054</v>
          </cell>
          <cell r="B37" t="str">
            <v>Pintér Ármin</v>
          </cell>
          <cell r="C37">
            <v>2009</v>
          </cell>
          <cell r="D37" t="str">
            <v>MATE-GEAC</v>
          </cell>
          <cell r="E37" t="str">
            <v>LPI40</v>
          </cell>
          <cell r="F37">
            <v>333</v>
          </cell>
          <cell r="G37">
            <v>338</v>
          </cell>
        </row>
        <row r="38">
          <cell r="A38">
            <v>413062</v>
          </cell>
          <cell r="B38" t="str">
            <v>Dózsa Csaba</v>
          </cell>
          <cell r="C38">
            <v>2012</v>
          </cell>
          <cell r="D38" t="str">
            <v xml:space="preserve">MATE-GEAC </v>
          </cell>
          <cell r="E38" t="str">
            <v>LPU20 rugós</v>
          </cell>
          <cell r="F38">
            <v>157</v>
          </cell>
          <cell r="G38">
            <v>174</v>
          </cell>
        </row>
        <row r="39">
          <cell r="A39">
            <v>413063</v>
          </cell>
          <cell r="B39" t="str">
            <v>Békési András</v>
          </cell>
          <cell r="C39">
            <v>2011</v>
          </cell>
          <cell r="D39" t="str">
            <v xml:space="preserve">MATE-GEAC </v>
          </cell>
          <cell r="E39" t="str">
            <v>LPU20 rugós</v>
          </cell>
          <cell r="F39">
            <v>147</v>
          </cell>
          <cell r="G39">
            <v>165</v>
          </cell>
        </row>
        <row r="40">
          <cell r="A40">
            <v>413064</v>
          </cell>
          <cell r="B40" t="str">
            <v xml:space="preserve">Szabó József </v>
          </cell>
          <cell r="C40">
            <v>2011</v>
          </cell>
          <cell r="D40" t="str">
            <v xml:space="preserve">MATE-GEAC </v>
          </cell>
          <cell r="E40" t="str">
            <v>LPU20 rugós</v>
          </cell>
          <cell r="F40">
            <v>161</v>
          </cell>
          <cell r="G40">
            <v>164</v>
          </cell>
        </row>
        <row r="41">
          <cell r="A41">
            <v>413128</v>
          </cell>
          <cell r="B41" t="str">
            <v>Lengyel Levente</v>
          </cell>
          <cell r="C41">
            <v>2012</v>
          </cell>
          <cell r="D41" t="str">
            <v xml:space="preserve">MATE-GEAC </v>
          </cell>
          <cell r="E41" t="str">
            <v>LPU20 rugós</v>
          </cell>
          <cell r="F41">
            <v>171</v>
          </cell>
          <cell r="G41">
            <v>177</v>
          </cell>
        </row>
        <row r="42">
          <cell r="A42">
            <v>414035</v>
          </cell>
          <cell r="B42" t="str">
            <v xml:space="preserve">Tatár Márk </v>
          </cell>
          <cell r="C42">
            <v>2010</v>
          </cell>
          <cell r="D42" t="str">
            <v xml:space="preserve">MATE-GEAC </v>
          </cell>
          <cell r="E42" t="str">
            <v>LPU20 egyéb</v>
          </cell>
          <cell r="F42">
            <v>179</v>
          </cell>
          <cell r="G42">
            <v>181</v>
          </cell>
        </row>
        <row r="43">
          <cell r="A43">
            <v>415034</v>
          </cell>
          <cell r="B43" t="str">
            <v>Ferik Csilla</v>
          </cell>
          <cell r="C43">
            <v>2008</v>
          </cell>
          <cell r="D43" t="str">
            <v xml:space="preserve">MATE-GEAC </v>
          </cell>
          <cell r="E43" t="str">
            <v>LPU40</v>
          </cell>
          <cell r="F43">
            <v>396</v>
          </cell>
          <cell r="G43">
            <v>399</v>
          </cell>
        </row>
        <row r="44">
          <cell r="A44">
            <v>415035</v>
          </cell>
          <cell r="B44" t="str">
            <v xml:space="preserve">Lévai Csongor </v>
          </cell>
          <cell r="C44">
            <v>2008</v>
          </cell>
          <cell r="D44" t="str">
            <v xml:space="preserve">MATE-GEAC </v>
          </cell>
          <cell r="E44" t="str">
            <v>LPU40</v>
          </cell>
          <cell r="F44">
            <v>396</v>
          </cell>
          <cell r="G44">
            <v>398</v>
          </cell>
        </row>
        <row r="45">
          <cell r="A45">
            <v>415036</v>
          </cell>
          <cell r="B45" t="str">
            <v xml:space="preserve">Dévényi Kincső </v>
          </cell>
          <cell r="C45">
            <v>2009</v>
          </cell>
          <cell r="D45" t="str">
            <v xml:space="preserve">MATE-GEAC </v>
          </cell>
          <cell r="E45" t="str">
            <v>LPU40</v>
          </cell>
          <cell r="F45">
            <v>380</v>
          </cell>
          <cell r="G45">
            <v>370</v>
          </cell>
        </row>
        <row r="46">
          <cell r="A46">
            <v>415037</v>
          </cell>
          <cell r="B46" t="str">
            <v xml:space="preserve">Lengyel Ádám </v>
          </cell>
          <cell r="C46">
            <v>2010</v>
          </cell>
          <cell r="D46" t="str">
            <v xml:space="preserve">MATE-GEAC </v>
          </cell>
          <cell r="E46" t="str">
            <v>LPU40</v>
          </cell>
          <cell r="F46">
            <v>386</v>
          </cell>
          <cell r="G46">
            <v>387</v>
          </cell>
        </row>
        <row r="47">
          <cell r="A47">
            <v>415038</v>
          </cell>
          <cell r="B47" t="str">
            <v>Móna Botond</v>
          </cell>
          <cell r="C47">
            <v>2007</v>
          </cell>
          <cell r="D47" t="str">
            <v xml:space="preserve">MATE-GEAC </v>
          </cell>
          <cell r="E47" t="str">
            <v>LPU40</v>
          </cell>
          <cell r="F47">
            <v>380</v>
          </cell>
          <cell r="G47">
            <v>383</v>
          </cell>
        </row>
        <row r="48">
          <cell r="A48">
            <v>415039</v>
          </cell>
          <cell r="B48" t="str">
            <v xml:space="preserve">Szűcs-Kristóf Vilmos </v>
          </cell>
          <cell r="C48">
            <v>2007</v>
          </cell>
          <cell r="D48" t="str">
            <v xml:space="preserve">MATE-GEAC </v>
          </cell>
          <cell r="E48" t="str">
            <v>LPU40</v>
          </cell>
          <cell r="F48">
            <v>374</v>
          </cell>
          <cell r="G48">
            <v>374</v>
          </cell>
        </row>
        <row r="49">
          <cell r="A49">
            <v>415040</v>
          </cell>
          <cell r="B49" t="str">
            <v>Árgyelán Patrícia</v>
          </cell>
          <cell r="C49">
            <v>2009</v>
          </cell>
          <cell r="D49" t="str">
            <v xml:space="preserve">MATE-GEAC </v>
          </cell>
          <cell r="E49" t="str">
            <v>LPU40</v>
          </cell>
          <cell r="F49">
            <v>353</v>
          </cell>
          <cell r="G49">
            <v>358</v>
          </cell>
        </row>
        <row r="50">
          <cell r="A50">
            <v>415041</v>
          </cell>
          <cell r="B50" t="str">
            <v>Gombos Anna</v>
          </cell>
          <cell r="C50">
            <v>2009</v>
          </cell>
          <cell r="D50" t="str">
            <v xml:space="preserve">MATE-GEAC </v>
          </cell>
          <cell r="E50" t="str">
            <v>LPU40</v>
          </cell>
          <cell r="F50">
            <v>358</v>
          </cell>
          <cell r="G50">
            <v>354</v>
          </cell>
        </row>
        <row r="51">
          <cell r="A51">
            <v>415043</v>
          </cell>
          <cell r="B51" t="str">
            <v>Bányász Alex</v>
          </cell>
          <cell r="C51">
            <v>2009</v>
          </cell>
          <cell r="D51" t="str">
            <v xml:space="preserve">MATE-GEAC </v>
          </cell>
          <cell r="E51" t="str">
            <v>LPU40</v>
          </cell>
          <cell r="F51">
            <v>341</v>
          </cell>
          <cell r="G51">
            <v>350</v>
          </cell>
        </row>
        <row r="52">
          <cell r="A52">
            <v>415044</v>
          </cell>
          <cell r="B52" t="str">
            <v xml:space="preserve">Merkl Milán </v>
          </cell>
          <cell r="C52">
            <v>2010</v>
          </cell>
          <cell r="D52" t="str">
            <v xml:space="preserve">MATE-GEAC </v>
          </cell>
          <cell r="E52" t="str">
            <v>LPU40</v>
          </cell>
          <cell r="G52">
            <v>328</v>
          </cell>
        </row>
        <row r="53">
          <cell r="A53">
            <v>412023</v>
          </cell>
          <cell r="B53" t="str">
            <v>Hajas Zete</v>
          </cell>
          <cell r="C53">
            <v>2010</v>
          </cell>
          <cell r="D53" t="str">
            <v>BEFAG KELK</v>
          </cell>
          <cell r="E53" t="str">
            <v>LPI40</v>
          </cell>
          <cell r="G53">
            <v>279</v>
          </cell>
        </row>
        <row r="54">
          <cell r="A54">
            <v>412024</v>
          </cell>
          <cell r="B54" t="str">
            <v>Izer Kristóf</v>
          </cell>
          <cell r="C54">
            <v>2007</v>
          </cell>
          <cell r="D54" t="str">
            <v>BEFAG KELK</v>
          </cell>
          <cell r="E54" t="str">
            <v>LPI40</v>
          </cell>
          <cell r="G54">
            <v>318</v>
          </cell>
        </row>
        <row r="55">
          <cell r="A55">
            <v>412025</v>
          </cell>
          <cell r="B55" t="str">
            <v>Kovács Jakab</v>
          </cell>
          <cell r="C55">
            <v>2010</v>
          </cell>
          <cell r="D55" t="str">
            <v>BEFAG KELK</v>
          </cell>
          <cell r="E55" t="str">
            <v>LPI40</v>
          </cell>
          <cell r="G55">
            <v>322</v>
          </cell>
        </row>
        <row r="56">
          <cell r="A56">
            <v>412026</v>
          </cell>
          <cell r="B56" t="str">
            <v>Szedlák Ádám</v>
          </cell>
          <cell r="C56">
            <v>2010</v>
          </cell>
          <cell r="D56" t="str">
            <v>BEFAG KELK</v>
          </cell>
          <cell r="E56" t="str">
            <v>LPI40</v>
          </cell>
          <cell r="G56">
            <v>362</v>
          </cell>
        </row>
        <row r="57">
          <cell r="A57">
            <v>412027</v>
          </cell>
          <cell r="B57" t="str">
            <v>Takács Gergő Soma</v>
          </cell>
          <cell r="C57">
            <v>2010</v>
          </cell>
          <cell r="D57" t="str">
            <v>BEFAG KELK</v>
          </cell>
          <cell r="E57" t="str">
            <v>LPI40</v>
          </cell>
          <cell r="G57">
            <v>228</v>
          </cell>
        </row>
        <row r="58">
          <cell r="A58">
            <v>412029</v>
          </cell>
          <cell r="B58" t="str">
            <v>Baráth Bianka</v>
          </cell>
          <cell r="C58">
            <v>2010</v>
          </cell>
          <cell r="D58" t="str">
            <v>BEFAG KELK</v>
          </cell>
          <cell r="E58" t="str">
            <v>LPI40</v>
          </cell>
          <cell r="G58">
            <v>334</v>
          </cell>
        </row>
        <row r="59">
          <cell r="A59">
            <v>412030</v>
          </cell>
          <cell r="B59" t="str">
            <v>Debreczeny Rózsa</v>
          </cell>
          <cell r="C59">
            <v>2008</v>
          </cell>
          <cell r="D59" t="str">
            <v>BEFAG KELK</v>
          </cell>
          <cell r="E59" t="str">
            <v>LPI40</v>
          </cell>
          <cell r="G59">
            <v>314</v>
          </cell>
        </row>
        <row r="60">
          <cell r="A60">
            <v>412031</v>
          </cell>
          <cell r="B60" t="str">
            <v>Fejes Réka</v>
          </cell>
          <cell r="C60">
            <v>2010</v>
          </cell>
          <cell r="D60" t="str">
            <v>BEFAG KELK</v>
          </cell>
          <cell r="E60" t="str">
            <v>LPI40</v>
          </cell>
          <cell r="G60">
            <v>270</v>
          </cell>
        </row>
        <row r="61">
          <cell r="A61">
            <v>412032</v>
          </cell>
          <cell r="B61" t="str">
            <v>Parragh Kata</v>
          </cell>
          <cell r="C61">
            <v>2009</v>
          </cell>
          <cell r="D61" t="str">
            <v>BEFAG KELK</v>
          </cell>
          <cell r="E61" t="str">
            <v>LPI40</v>
          </cell>
          <cell r="G61">
            <v>313</v>
          </cell>
        </row>
        <row r="62">
          <cell r="A62">
            <v>412034</v>
          </cell>
          <cell r="B62" t="str">
            <v>Tóth Boróka</v>
          </cell>
          <cell r="C62">
            <v>2010</v>
          </cell>
          <cell r="D62" t="str">
            <v>BEFAG KELK</v>
          </cell>
          <cell r="E62" t="str">
            <v>LPI40</v>
          </cell>
          <cell r="G62">
            <v>333</v>
          </cell>
        </row>
        <row r="63">
          <cell r="A63">
            <v>412035</v>
          </cell>
          <cell r="B63" t="str">
            <v>Tálos Fanni Franciska</v>
          </cell>
          <cell r="C63">
            <v>2007</v>
          </cell>
          <cell r="D63" t="str">
            <v>BEFAG KELK</v>
          </cell>
          <cell r="E63" t="str">
            <v>LPI40</v>
          </cell>
          <cell r="G63">
            <v>285</v>
          </cell>
        </row>
        <row r="64">
          <cell r="A64">
            <v>412036</v>
          </cell>
          <cell r="B64" t="str">
            <v>Czebei Leila</v>
          </cell>
          <cell r="C64">
            <v>2007</v>
          </cell>
          <cell r="D64" t="str">
            <v>BEFAG KELK</v>
          </cell>
          <cell r="E64" t="str">
            <v>LPI40</v>
          </cell>
          <cell r="G64">
            <v>274</v>
          </cell>
        </row>
        <row r="65">
          <cell r="A65">
            <v>412104</v>
          </cell>
          <cell r="B65" t="str">
            <v>Gelencsér Zsombor Ákos</v>
          </cell>
          <cell r="C65">
            <v>2008</v>
          </cell>
          <cell r="D65" t="str">
            <v>Pécsi Vasutas Sportkör</v>
          </cell>
          <cell r="E65" t="str">
            <v>LPI40</v>
          </cell>
          <cell r="F65">
            <v>363</v>
          </cell>
          <cell r="G65">
            <v>371</v>
          </cell>
        </row>
        <row r="66">
          <cell r="A66">
            <v>412105</v>
          </cell>
          <cell r="B66" t="str">
            <v>Vajda Martin</v>
          </cell>
          <cell r="C66">
            <v>2009</v>
          </cell>
          <cell r="D66" t="str">
            <v>Pécsi Vasutas Sportkör</v>
          </cell>
          <cell r="E66" t="str">
            <v>LPI40</v>
          </cell>
          <cell r="F66">
            <v>345</v>
          </cell>
          <cell r="G66">
            <v>347</v>
          </cell>
        </row>
        <row r="67">
          <cell r="A67">
            <v>413076</v>
          </cell>
          <cell r="B67" t="str">
            <v>Berta Tibor</v>
          </cell>
          <cell r="C67">
            <v>2007</v>
          </cell>
          <cell r="D67" t="str">
            <v>Széchenyi</v>
          </cell>
          <cell r="E67" t="str">
            <v>LPU20 rugós</v>
          </cell>
          <cell r="G67">
            <v>123</v>
          </cell>
        </row>
        <row r="68">
          <cell r="A68">
            <v>413077</v>
          </cell>
          <cell r="B68" t="str">
            <v>Pálfi Fanni</v>
          </cell>
          <cell r="C68">
            <v>2007</v>
          </cell>
          <cell r="D68" t="str">
            <v>Széchenyi</v>
          </cell>
          <cell r="E68" t="str">
            <v>LPU20 rugós</v>
          </cell>
          <cell r="G68">
            <v>107</v>
          </cell>
        </row>
        <row r="69">
          <cell r="A69">
            <v>413078</v>
          </cell>
          <cell r="B69" t="str">
            <v>Pintér Lívia</v>
          </cell>
          <cell r="C69">
            <v>2007</v>
          </cell>
          <cell r="D69" t="str">
            <v>Széchenyi</v>
          </cell>
          <cell r="E69" t="str">
            <v>LPU20 rugós</v>
          </cell>
          <cell r="G69">
            <v>98</v>
          </cell>
        </row>
        <row r="70">
          <cell r="A70">
            <v>413079</v>
          </cell>
          <cell r="B70" t="str">
            <v>Schrämpf  Kilián</v>
          </cell>
          <cell r="C70">
            <v>2007</v>
          </cell>
          <cell r="D70" t="str">
            <v>Széchenyi</v>
          </cell>
          <cell r="E70" t="str">
            <v>LPU20 rugós</v>
          </cell>
          <cell r="G70">
            <v>92</v>
          </cell>
        </row>
        <row r="71">
          <cell r="A71">
            <v>413080</v>
          </cell>
          <cell r="B71" t="str">
            <v>Szegő Szonja</v>
          </cell>
          <cell r="C71">
            <v>2007</v>
          </cell>
          <cell r="D71" t="str">
            <v>Széchenyi</v>
          </cell>
          <cell r="E71" t="str">
            <v>LPU20 rugós</v>
          </cell>
          <cell r="G71">
            <v>87</v>
          </cell>
        </row>
        <row r="72">
          <cell r="A72">
            <v>413081</v>
          </cell>
          <cell r="B72" t="str">
            <v>Tarnai Dominik</v>
          </cell>
          <cell r="C72">
            <v>2007</v>
          </cell>
          <cell r="D72" t="str">
            <v>Széchenyi</v>
          </cell>
          <cell r="E72" t="str">
            <v>LPU20 rugós</v>
          </cell>
          <cell r="G72">
            <v>86</v>
          </cell>
        </row>
        <row r="73">
          <cell r="A73">
            <v>413082</v>
          </cell>
          <cell r="B73" t="str">
            <v>Andalits Barbara</v>
          </cell>
          <cell r="C73">
            <v>2008</v>
          </cell>
          <cell r="D73" t="str">
            <v>Széchenyi</v>
          </cell>
          <cell r="E73" t="str">
            <v>LPU20 rugós</v>
          </cell>
          <cell r="G73">
            <v>119</v>
          </cell>
        </row>
        <row r="74">
          <cell r="A74">
            <v>413083</v>
          </cell>
          <cell r="B74" t="str">
            <v>Csikós Lili Sára</v>
          </cell>
          <cell r="C74">
            <v>2007</v>
          </cell>
          <cell r="D74" t="str">
            <v>Széchenyi</v>
          </cell>
          <cell r="E74" t="str">
            <v>LPU20 rugós</v>
          </cell>
          <cell r="F74">
            <v>164</v>
          </cell>
          <cell r="G74">
            <v>161</v>
          </cell>
        </row>
        <row r="75">
          <cell r="A75">
            <v>413084</v>
          </cell>
          <cell r="B75" t="str">
            <v>Gondos Viktória</v>
          </cell>
          <cell r="C75">
            <v>2007</v>
          </cell>
          <cell r="D75" t="str">
            <v>Széchenyi</v>
          </cell>
          <cell r="E75" t="str">
            <v>LPU20 rugós</v>
          </cell>
          <cell r="F75">
            <v>171</v>
          </cell>
          <cell r="G75">
            <v>168</v>
          </cell>
        </row>
        <row r="76">
          <cell r="A76">
            <v>413085</v>
          </cell>
          <cell r="B76" t="str">
            <v>Kánnai-Nagy Zoé</v>
          </cell>
          <cell r="C76">
            <v>2007</v>
          </cell>
          <cell r="D76" t="str">
            <v>Széchenyi</v>
          </cell>
          <cell r="E76" t="str">
            <v>LPU20 rugós</v>
          </cell>
          <cell r="F76">
            <v>167</v>
          </cell>
          <cell r="G76">
            <v>155</v>
          </cell>
        </row>
        <row r="77">
          <cell r="A77">
            <v>413086</v>
          </cell>
          <cell r="B77" t="str">
            <v>Kreszl Vivien</v>
          </cell>
          <cell r="C77">
            <v>2007</v>
          </cell>
          <cell r="D77" t="str">
            <v>Széchenyi</v>
          </cell>
          <cell r="E77" t="str">
            <v>LPU20 rugós</v>
          </cell>
          <cell r="F77">
            <v>161</v>
          </cell>
          <cell r="G77">
            <v>158</v>
          </cell>
        </row>
        <row r="78">
          <cell r="A78">
            <v>413087</v>
          </cell>
          <cell r="B78" t="str">
            <v>Moio Viktória</v>
          </cell>
          <cell r="C78">
            <v>2007</v>
          </cell>
          <cell r="D78" t="str">
            <v>Széchenyi</v>
          </cell>
          <cell r="E78" t="str">
            <v>LPU20 rugós</v>
          </cell>
          <cell r="F78">
            <v>129</v>
          </cell>
          <cell r="G78">
            <v>92</v>
          </cell>
        </row>
        <row r="79">
          <cell r="A79">
            <v>413089</v>
          </cell>
          <cell r="B79" t="str">
            <v>Várkonyi Bálint</v>
          </cell>
          <cell r="C79">
            <v>2012</v>
          </cell>
          <cell r="D79" t="str">
            <v>PVLK</v>
          </cell>
          <cell r="E79" t="str">
            <v>LPU20 rugós</v>
          </cell>
          <cell r="G79">
            <v>166</v>
          </cell>
        </row>
        <row r="80">
          <cell r="A80">
            <v>413092</v>
          </cell>
          <cell r="B80" t="str">
            <v>Kiss Milán</v>
          </cell>
          <cell r="C80">
            <v>2010</v>
          </cell>
          <cell r="D80" t="str">
            <v>PVLK</v>
          </cell>
          <cell r="E80" t="str">
            <v>LPU20 rugós</v>
          </cell>
          <cell r="F80">
            <v>139</v>
          </cell>
          <cell r="G80">
            <v>131</v>
          </cell>
        </row>
        <row r="81">
          <cell r="A81">
            <v>413093</v>
          </cell>
          <cell r="B81" t="str">
            <v>Erdősi Luca</v>
          </cell>
          <cell r="C81">
            <v>2009</v>
          </cell>
          <cell r="D81" t="str">
            <v>PVLK</v>
          </cell>
          <cell r="E81" t="str">
            <v>LPU20 rugós</v>
          </cell>
          <cell r="F81">
            <v>170</v>
          </cell>
          <cell r="G81">
            <v>168</v>
          </cell>
        </row>
        <row r="82">
          <cell r="A82">
            <v>415046</v>
          </cell>
          <cell r="B82" t="str">
            <v>Költő Milán</v>
          </cell>
          <cell r="C82">
            <v>2012</v>
          </cell>
          <cell r="D82" t="str">
            <v>PVLK</v>
          </cell>
          <cell r="E82" t="str">
            <v>LPU40</v>
          </cell>
          <cell r="F82">
            <v>262</v>
          </cell>
          <cell r="G82">
            <v>300</v>
          </cell>
        </row>
        <row r="83">
          <cell r="A83">
            <v>415047</v>
          </cell>
          <cell r="B83" t="str">
            <v>Krausz Dávid</v>
          </cell>
          <cell r="C83">
            <v>2012</v>
          </cell>
          <cell r="D83" t="str">
            <v>PVLK</v>
          </cell>
          <cell r="E83" t="str">
            <v>LPU40</v>
          </cell>
          <cell r="F83">
            <v>284</v>
          </cell>
          <cell r="G83">
            <v>305</v>
          </cell>
        </row>
        <row r="84">
          <cell r="A84">
            <v>415048</v>
          </cell>
          <cell r="B84" t="str">
            <v>Böndicz Emília</v>
          </cell>
          <cell r="C84">
            <v>2011</v>
          </cell>
          <cell r="D84" t="str">
            <v>Pécsi Vasutas Sportkör</v>
          </cell>
          <cell r="E84" t="str">
            <v>LPU40</v>
          </cell>
          <cell r="F84">
            <v>360</v>
          </cell>
          <cell r="G84">
            <v>350</v>
          </cell>
        </row>
        <row r="85">
          <cell r="A85">
            <v>415049</v>
          </cell>
          <cell r="B85" t="str">
            <v>Friedrich Aliz</v>
          </cell>
          <cell r="C85">
            <v>2011</v>
          </cell>
          <cell r="D85" t="str">
            <v>Pécsi Vasutas Sportkör</v>
          </cell>
          <cell r="E85" t="str">
            <v>LPU40</v>
          </cell>
          <cell r="F85">
            <v>378</v>
          </cell>
          <cell r="G85">
            <v>383</v>
          </cell>
        </row>
        <row r="86">
          <cell r="A86">
            <v>415050</v>
          </cell>
          <cell r="B86" t="str">
            <v>Füzes-Nagy Aladár</v>
          </cell>
          <cell r="C86">
            <v>2010</v>
          </cell>
          <cell r="D86" t="str">
            <v>Pécsi Vasutas Sportkör</v>
          </cell>
          <cell r="E86" t="str">
            <v>LPU40</v>
          </cell>
          <cell r="F86">
            <v>374</v>
          </cell>
          <cell r="G86">
            <v>369</v>
          </cell>
        </row>
        <row r="87">
          <cell r="A87">
            <v>415051</v>
          </cell>
          <cell r="B87" t="str">
            <v>Gyurkó Zsombor</v>
          </cell>
          <cell r="C87">
            <v>2009</v>
          </cell>
          <cell r="D87" t="str">
            <v>Pécsi Vasutas Sportkör</v>
          </cell>
          <cell r="E87" t="str">
            <v>LPU40</v>
          </cell>
          <cell r="F87">
            <v>375</v>
          </cell>
          <cell r="G87">
            <v>383</v>
          </cell>
        </row>
        <row r="88">
          <cell r="A88">
            <v>415052</v>
          </cell>
          <cell r="B88" t="str">
            <v>Haász Janka</v>
          </cell>
          <cell r="C88">
            <v>2009</v>
          </cell>
          <cell r="D88" t="str">
            <v>Pécsi Vasutas Sportkör</v>
          </cell>
          <cell r="E88" t="str">
            <v>LPU40</v>
          </cell>
          <cell r="F88">
            <v>381</v>
          </cell>
          <cell r="G88">
            <v>379</v>
          </cell>
        </row>
        <row r="89">
          <cell r="A89">
            <v>415053</v>
          </cell>
          <cell r="B89" t="str">
            <v>Halmai-Tucsek Nimród</v>
          </cell>
          <cell r="C89">
            <v>2008</v>
          </cell>
          <cell r="D89" t="str">
            <v>Pécsi Vasutas Sportkör</v>
          </cell>
          <cell r="E89" t="str">
            <v>LPU40</v>
          </cell>
          <cell r="F89">
            <v>365</v>
          </cell>
          <cell r="G89">
            <v>375</v>
          </cell>
        </row>
        <row r="90">
          <cell r="A90">
            <v>415054</v>
          </cell>
          <cell r="B90" t="str">
            <v>Hegedüs Abigél</v>
          </cell>
          <cell r="C90">
            <v>2008</v>
          </cell>
          <cell r="D90" t="str">
            <v>Pécsi Vasutas Sportkör</v>
          </cell>
          <cell r="E90" t="str">
            <v>LPU40</v>
          </cell>
          <cell r="F90">
            <v>396</v>
          </cell>
          <cell r="G90">
            <v>396</v>
          </cell>
        </row>
        <row r="91">
          <cell r="A91">
            <v>415055</v>
          </cell>
          <cell r="B91" t="str">
            <v>Héra Georgina</v>
          </cell>
          <cell r="C91">
            <v>2008</v>
          </cell>
          <cell r="D91" t="str">
            <v>Pécsi Vasutas Sportkör</v>
          </cell>
          <cell r="E91" t="str">
            <v>LPU40</v>
          </cell>
          <cell r="F91">
            <v>382</v>
          </cell>
          <cell r="G91">
            <v>388</v>
          </cell>
        </row>
        <row r="92">
          <cell r="A92">
            <v>415056</v>
          </cell>
          <cell r="B92" t="str">
            <v>Juronics Anna</v>
          </cell>
          <cell r="C92">
            <v>2008</v>
          </cell>
          <cell r="D92" t="str">
            <v>Pécsi Vasutas Sportkör</v>
          </cell>
          <cell r="E92" t="str">
            <v>LPU40</v>
          </cell>
          <cell r="F92">
            <v>390</v>
          </cell>
          <cell r="G92">
            <v>394</v>
          </cell>
        </row>
        <row r="93">
          <cell r="A93">
            <v>415057</v>
          </cell>
          <cell r="B93" t="str">
            <v>Kovács Lotti</v>
          </cell>
          <cell r="C93">
            <v>2009</v>
          </cell>
          <cell r="D93" t="str">
            <v>Pécsi Vasutas Sportkör</v>
          </cell>
          <cell r="E93" t="str">
            <v>LPU40</v>
          </cell>
          <cell r="F93">
            <v>367</v>
          </cell>
          <cell r="G93">
            <v>380</v>
          </cell>
        </row>
        <row r="94">
          <cell r="A94">
            <v>415058</v>
          </cell>
          <cell r="B94" t="str">
            <v>Mészáros Bence</v>
          </cell>
          <cell r="C94">
            <v>2010</v>
          </cell>
          <cell r="D94" t="str">
            <v>Pécsi Vasutas Sportkör</v>
          </cell>
          <cell r="E94" t="str">
            <v>LPU40</v>
          </cell>
          <cell r="F94">
            <v>379</v>
          </cell>
          <cell r="G94">
            <v>378</v>
          </cell>
        </row>
        <row r="95">
          <cell r="A95">
            <v>415059</v>
          </cell>
          <cell r="B95" t="str">
            <v>Molnár Kata</v>
          </cell>
          <cell r="C95">
            <v>2007</v>
          </cell>
          <cell r="D95" t="str">
            <v>Pécsi Vasutas Sportkör</v>
          </cell>
          <cell r="E95" t="str">
            <v>LPU40</v>
          </cell>
          <cell r="F95">
            <v>392</v>
          </cell>
          <cell r="G95">
            <v>394</v>
          </cell>
        </row>
        <row r="96">
          <cell r="A96">
            <v>415061</v>
          </cell>
          <cell r="B96" t="str">
            <v>Várkonyi Emma</v>
          </cell>
          <cell r="C96">
            <v>2010</v>
          </cell>
          <cell r="D96" t="str">
            <v>Pécsi Vasutas Sportkör</v>
          </cell>
          <cell r="E96" t="str">
            <v>LPU40</v>
          </cell>
          <cell r="F96">
            <v>368</v>
          </cell>
          <cell r="G96">
            <v>380</v>
          </cell>
        </row>
        <row r="97">
          <cell r="A97">
            <v>415062</v>
          </cell>
          <cell r="B97" t="str">
            <v>Wiesner Csenge</v>
          </cell>
          <cell r="C97">
            <v>2009</v>
          </cell>
          <cell r="D97" t="str">
            <v>Pécsi Vasutas Sportkör</v>
          </cell>
          <cell r="E97" t="str">
            <v>LPU40</v>
          </cell>
          <cell r="F97">
            <v>375</v>
          </cell>
          <cell r="G97">
            <v>388</v>
          </cell>
        </row>
        <row r="98">
          <cell r="A98">
            <v>415063</v>
          </cell>
          <cell r="B98" t="str">
            <v>Bozsolik Sarolta</v>
          </cell>
          <cell r="C98">
            <v>2007</v>
          </cell>
          <cell r="D98" t="str">
            <v>Pécsi Vasutas Sportkör</v>
          </cell>
          <cell r="E98" t="str">
            <v>LPU40</v>
          </cell>
          <cell r="F98">
            <v>396</v>
          </cell>
          <cell r="G98">
            <v>397</v>
          </cell>
        </row>
        <row r="99">
          <cell r="A99">
            <v>415064</v>
          </cell>
          <cell r="B99" t="str">
            <v>Bertalan Zolta</v>
          </cell>
          <cell r="C99">
            <v>2007</v>
          </cell>
          <cell r="D99" t="str">
            <v>Pécsi Vasutas Sportkör</v>
          </cell>
          <cell r="E99" t="str">
            <v>LPU40</v>
          </cell>
          <cell r="F99">
            <v>391</v>
          </cell>
          <cell r="G99">
            <v>399</v>
          </cell>
        </row>
        <row r="100">
          <cell r="A100">
            <v>415065</v>
          </cell>
          <cell r="B100" t="str">
            <v>Baksics Dániel</v>
          </cell>
          <cell r="C100">
            <v>2008</v>
          </cell>
          <cell r="D100" t="str">
            <v>Pécsi Vasutas Sportkör</v>
          </cell>
          <cell r="E100" t="str">
            <v>LPU40</v>
          </cell>
          <cell r="F100">
            <v>398</v>
          </cell>
          <cell r="G100">
            <v>398</v>
          </cell>
        </row>
        <row r="101">
          <cell r="A101">
            <v>415066</v>
          </cell>
          <cell r="B101" t="str">
            <v>Fodor Márton</v>
          </cell>
          <cell r="C101">
            <v>2008</v>
          </cell>
          <cell r="D101" t="str">
            <v>Pécsi Vasutas Sportkör</v>
          </cell>
          <cell r="E101" t="str">
            <v>LPU40</v>
          </cell>
          <cell r="F101">
            <v>380</v>
          </cell>
          <cell r="G101">
            <v>370</v>
          </cell>
        </row>
        <row r="102">
          <cell r="A102">
            <v>415089</v>
          </cell>
          <cell r="B102" t="str">
            <v>Müller Dóra</v>
          </cell>
          <cell r="C102">
            <v>2009</v>
          </cell>
          <cell r="D102" t="str">
            <v>Pécsi Vasutas Sportkör</v>
          </cell>
          <cell r="F102">
            <v>282</v>
          </cell>
          <cell r="G102">
            <v>340</v>
          </cell>
        </row>
        <row r="103">
          <cell r="A103">
            <v>412117</v>
          </cell>
          <cell r="B103" t="str">
            <v>Radics Dániel</v>
          </cell>
          <cell r="C103">
            <v>2007</v>
          </cell>
          <cell r="D103" t="str">
            <v>Első Magyar Polgári Lóegylet</v>
          </cell>
          <cell r="E103" t="str">
            <v>LPI40</v>
          </cell>
          <cell r="F103">
            <v>344</v>
          </cell>
          <cell r="G103">
            <v>280</v>
          </cell>
        </row>
        <row r="104">
          <cell r="A104">
            <v>414048</v>
          </cell>
          <cell r="B104" t="str">
            <v>Marton Péter</v>
          </cell>
          <cell r="C104">
            <v>2009</v>
          </cell>
          <cell r="D104" t="str">
            <v>Első Magyar Polgári Lóegylet</v>
          </cell>
          <cell r="E104" t="str">
            <v>LPU20 egyéb</v>
          </cell>
          <cell r="F104">
            <v>197</v>
          </cell>
          <cell r="G104">
            <v>196</v>
          </cell>
        </row>
        <row r="105">
          <cell r="A105">
            <v>414047</v>
          </cell>
          <cell r="B105" t="str">
            <v>Radics Dániel</v>
          </cell>
          <cell r="C105">
            <v>2007</v>
          </cell>
          <cell r="D105" t="str">
            <v>Első Magyar Polgári Lóegylet</v>
          </cell>
          <cell r="E105" t="str">
            <v>LPU20 egyéb</v>
          </cell>
          <cell r="F105">
            <v>174</v>
          </cell>
          <cell r="G105">
            <v>184</v>
          </cell>
        </row>
        <row r="106">
          <cell r="A106">
            <v>415082</v>
          </cell>
          <cell r="B106" t="str">
            <v>Szabados Koppány</v>
          </cell>
          <cell r="C106">
            <v>2009</v>
          </cell>
          <cell r="D106" t="str">
            <v>Polgári Sportlövész Egylet</v>
          </cell>
          <cell r="E106" t="str">
            <v>LPU40</v>
          </cell>
          <cell r="F106">
            <v>0</v>
          </cell>
          <cell r="G106">
            <v>389</v>
          </cell>
        </row>
        <row r="107">
          <cell r="A107">
            <v>415083</v>
          </cell>
          <cell r="B107" t="str">
            <v>Demeter Ármin</v>
          </cell>
          <cell r="C107">
            <v>2013</v>
          </cell>
          <cell r="D107" t="str">
            <v>Polgári Sportlövész Egylet</v>
          </cell>
          <cell r="E107" t="str">
            <v>LPU40</v>
          </cell>
          <cell r="F107">
            <v>322</v>
          </cell>
          <cell r="G107">
            <v>324</v>
          </cell>
        </row>
        <row r="108">
          <cell r="A108">
            <v>413096</v>
          </cell>
          <cell r="B108" t="str">
            <v>Palotás Petra Réka</v>
          </cell>
          <cell r="C108">
            <v>2007</v>
          </cell>
          <cell r="D108" t="str">
            <v>Bánki Donát Műsz. Köz. Isk. és Koll. Nyíregyháza</v>
          </cell>
          <cell r="E108" t="str">
            <v>LPU20 rugós</v>
          </cell>
          <cell r="F108">
            <v>128</v>
          </cell>
          <cell r="G108">
            <v>112</v>
          </cell>
        </row>
        <row r="109">
          <cell r="A109">
            <v>413095</v>
          </cell>
          <cell r="B109" t="str">
            <v>Mátyás Karolina</v>
          </cell>
          <cell r="C109">
            <v>2007</v>
          </cell>
          <cell r="D109" t="str">
            <v>Bánki Donát Műsz. Köz. Isk. és Koll. Nyíregyháza</v>
          </cell>
          <cell r="E109" t="str">
            <v>LPU20 rugós</v>
          </cell>
          <cell r="F109">
            <v>123</v>
          </cell>
          <cell r="G109">
            <v>102</v>
          </cell>
        </row>
        <row r="110">
          <cell r="A110">
            <v>414050</v>
          </cell>
          <cell r="B110" t="str">
            <v>Reményi Benedek</v>
          </cell>
          <cell r="C110">
            <v>2008</v>
          </cell>
          <cell r="D110" t="str">
            <v>Bánki Donát Műsz. Köz. Isk. és Koll. Nyíregyháza</v>
          </cell>
          <cell r="E110" t="str">
            <v>LPU20 egyéb</v>
          </cell>
          <cell r="F110">
            <v>151</v>
          </cell>
          <cell r="G110">
            <v>146</v>
          </cell>
        </row>
        <row r="111">
          <cell r="A111">
            <v>414051</v>
          </cell>
          <cell r="B111" t="str">
            <v>Varga Balázs</v>
          </cell>
          <cell r="C111">
            <v>2007</v>
          </cell>
          <cell r="D111" t="str">
            <v>Bánki Donát Műsz. Köz. Isk. és Koll. Nyíregyháza</v>
          </cell>
          <cell r="E111" t="str">
            <v>LPU20 egyéb</v>
          </cell>
          <cell r="F111">
            <v>148</v>
          </cell>
          <cell r="G111">
            <v>154</v>
          </cell>
        </row>
        <row r="112">
          <cell r="A112">
            <v>411001</v>
          </cell>
          <cell r="B112" t="str">
            <v>Béres Balázs</v>
          </cell>
          <cell r="C112">
            <v>2011</v>
          </cell>
          <cell r="D112" t="str">
            <v>SSE</v>
          </cell>
          <cell r="E112" t="str">
            <v xml:space="preserve">LPI20 </v>
          </cell>
          <cell r="F112">
            <v>155</v>
          </cell>
          <cell r="G112">
            <v>133</v>
          </cell>
        </row>
        <row r="113">
          <cell r="A113">
            <v>411002</v>
          </cell>
          <cell r="B113" t="str">
            <v>Kovács Julianna</v>
          </cell>
          <cell r="C113">
            <v>2012</v>
          </cell>
          <cell r="D113" t="str">
            <v>SSE</v>
          </cell>
          <cell r="E113" t="str">
            <v xml:space="preserve">LPI20 </v>
          </cell>
          <cell r="F113">
            <v>55</v>
          </cell>
          <cell r="G113">
            <v>62</v>
          </cell>
        </row>
        <row r="114">
          <cell r="A114">
            <v>411003</v>
          </cell>
          <cell r="B114" t="str">
            <v>Szabó Milán</v>
          </cell>
          <cell r="C114">
            <v>2011</v>
          </cell>
          <cell r="D114" t="str">
            <v>SSE</v>
          </cell>
          <cell r="E114" t="str">
            <v xml:space="preserve">LPI20 </v>
          </cell>
          <cell r="F114">
            <v>60</v>
          </cell>
          <cell r="G114">
            <v>86</v>
          </cell>
        </row>
        <row r="115">
          <cell r="A115">
            <v>411004</v>
          </cell>
          <cell r="B115" t="str">
            <v>Bakos Panna</v>
          </cell>
          <cell r="C115">
            <v>2011</v>
          </cell>
          <cell r="D115" t="str">
            <v>SSE</v>
          </cell>
          <cell r="E115" t="str">
            <v xml:space="preserve">LPI20 </v>
          </cell>
          <cell r="F115">
            <v>147</v>
          </cell>
          <cell r="G115">
            <v>153</v>
          </cell>
        </row>
        <row r="116">
          <cell r="A116">
            <v>412009</v>
          </cell>
          <cell r="B116" t="str">
            <v>Világosi Tímea</v>
          </cell>
          <cell r="C116">
            <v>2009</v>
          </cell>
          <cell r="D116" t="str">
            <v>SSE</v>
          </cell>
          <cell r="E116" t="str">
            <v>LPI40</v>
          </cell>
          <cell r="F116">
            <v>262</v>
          </cell>
          <cell r="G116">
            <v>281</v>
          </cell>
        </row>
        <row r="117">
          <cell r="A117">
            <v>412010</v>
          </cell>
          <cell r="B117" t="str">
            <v>Ottmár Liliána</v>
          </cell>
          <cell r="C117">
            <v>2009</v>
          </cell>
          <cell r="D117" t="str">
            <v>SSE</v>
          </cell>
          <cell r="E117" t="str">
            <v>LPI40</v>
          </cell>
          <cell r="F117">
            <v>325</v>
          </cell>
          <cell r="G117">
            <v>325</v>
          </cell>
        </row>
        <row r="118">
          <cell r="A118">
            <v>412011</v>
          </cell>
          <cell r="B118" t="str">
            <v>Virág Iringó</v>
          </cell>
          <cell r="C118">
            <v>2010</v>
          </cell>
          <cell r="D118" t="str">
            <v>SSE</v>
          </cell>
          <cell r="E118" t="str">
            <v>LPI40</v>
          </cell>
          <cell r="F118">
            <v>311</v>
          </cell>
          <cell r="G118">
            <v>283</v>
          </cell>
        </row>
        <row r="119">
          <cell r="A119">
            <v>413018</v>
          </cell>
          <cell r="B119" t="str">
            <v>Bakos Beatrix</v>
          </cell>
          <cell r="C119">
            <v>2012</v>
          </cell>
          <cell r="D119" t="str">
            <v>SSE</v>
          </cell>
          <cell r="E119" t="str">
            <v>LPU20 rugós</v>
          </cell>
          <cell r="F119">
            <v>173</v>
          </cell>
          <cell r="G119">
            <v>176</v>
          </cell>
        </row>
        <row r="120">
          <cell r="A120">
            <v>413019</v>
          </cell>
          <cell r="B120" t="str">
            <v>Kovács Julianna</v>
          </cell>
          <cell r="C120">
            <v>2012</v>
          </cell>
          <cell r="D120" t="str">
            <v>SSE</v>
          </cell>
          <cell r="E120" t="str">
            <v>LPU20 rugós</v>
          </cell>
          <cell r="F120">
            <v>133</v>
          </cell>
          <cell r="G120">
            <v>151</v>
          </cell>
        </row>
        <row r="121">
          <cell r="A121">
            <v>413020</v>
          </cell>
          <cell r="B121" t="str">
            <v>Sütő Jana</v>
          </cell>
          <cell r="C121">
            <v>2011</v>
          </cell>
          <cell r="D121" t="str">
            <v>SSE</v>
          </cell>
          <cell r="E121" t="str">
            <v>LPU20 rugós</v>
          </cell>
          <cell r="F121">
            <v>161</v>
          </cell>
          <cell r="G121">
            <v>168</v>
          </cell>
        </row>
        <row r="122">
          <cell r="A122">
            <v>413021</v>
          </cell>
          <cell r="B122" t="str">
            <v>Katona Zselyke</v>
          </cell>
          <cell r="C122">
            <v>2012</v>
          </cell>
          <cell r="D122" t="str">
            <v>SSE</v>
          </cell>
          <cell r="E122" t="str">
            <v>LPU20 rugós</v>
          </cell>
          <cell r="F122">
            <v>128</v>
          </cell>
          <cell r="G122">
            <v>125</v>
          </cell>
        </row>
        <row r="123">
          <cell r="A123">
            <v>413022</v>
          </cell>
          <cell r="B123" t="str">
            <v>Virág Iringó</v>
          </cell>
          <cell r="C123">
            <v>2010</v>
          </cell>
          <cell r="D123" t="str">
            <v>SSE</v>
          </cell>
          <cell r="E123" t="str">
            <v>LPU20 rugós</v>
          </cell>
          <cell r="F123">
            <v>176</v>
          </cell>
          <cell r="G123">
            <v>167</v>
          </cell>
        </row>
        <row r="124">
          <cell r="A124">
            <v>413023</v>
          </cell>
          <cell r="B124" t="str">
            <v>Szabó Milán</v>
          </cell>
          <cell r="C124">
            <v>2011</v>
          </cell>
          <cell r="D124" t="str">
            <v>SSE</v>
          </cell>
          <cell r="E124" t="str">
            <v>LPU20 rugós</v>
          </cell>
          <cell r="F124">
            <v>126</v>
          </cell>
          <cell r="G124">
            <v>134</v>
          </cell>
        </row>
        <row r="125">
          <cell r="A125">
            <v>413024</v>
          </cell>
          <cell r="B125" t="str">
            <v>Bakos Panna</v>
          </cell>
          <cell r="C125">
            <v>2011</v>
          </cell>
          <cell r="D125" t="str">
            <v>SSE</v>
          </cell>
          <cell r="E125" t="str">
            <v>LPU20 rugós</v>
          </cell>
          <cell r="F125">
            <v>159</v>
          </cell>
          <cell r="G125">
            <v>127</v>
          </cell>
        </row>
        <row r="126">
          <cell r="A126">
            <v>414009</v>
          </cell>
          <cell r="B126" t="str">
            <v>Világosi Tímea</v>
          </cell>
          <cell r="C126">
            <v>2009</v>
          </cell>
          <cell r="D126" t="str">
            <v>SSE</v>
          </cell>
          <cell r="E126" t="str">
            <v>LPU20 egyéb</v>
          </cell>
          <cell r="F126">
            <v>184</v>
          </cell>
          <cell r="G126">
            <v>173</v>
          </cell>
        </row>
        <row r="127">
          <cell r="A127">
            <v>414010</v>
          </cell>
          <cell r="B127" t="str">
            <v>Ottmár Liliána</v>
          </cell>
          <cell r="C127">
            <v>2009</v>
          </cell>
          <cell r="D127" t="str">
            <v>SSE</v>
          </cell>
          <cell r="E127" t="str">
            <v>LPU20 egyéb</v>
          </cell>
          <cell r="F127">
            <v>181</v>
          </cell>
          <cell r="G127">
            <v>180</v>
          </cell>
        </row>
        <row r="128">
          <cell r="A128">
            <v>414012</v>
          </cell>
          <cell r="B128" t="str">
            <v>Gyüre Gellért</v>
          </cell>
          <cell r="C128">
            <v>2010</v>
          </cell>
          <cell r="D128" t="str">
            <v>SSE</v>
          </cell>
          <cell r="E128" t="str">
            <v>LPU20 egyéb</v>
          </cell>
          <cell r="F128">
            <v>172</v>
          </cell>
          <cell r="G128">
            <v>184</v>
          </cell>
        </row>
        <row r="129">
          <cell r="A129">
            <v>412057</v>
          </cell>
          <cell r="B129" t="str">
            <v>Szmatona Gábor</v>
          </cell>
          <cell r="C129">
            <v>2010</v>
          </cell>
          <cell r="D129" t="str">
            <v>Győri LK</v>
          </cell>
          <cell r="E129" t="str">
            <v>LPI40</v>
          </cell>
          <cell r="F129">
            <v>0</v>
          </cell>
          <cell r="G129">
            <v>334</v>
          </cell>
        </row>
        <row r="130">
          <cell r="A130">
            <v>412058</v>
          </cell>
          <cell r="B130" t="str">
            <v>Márton Gellért</v>
          </cell>
          <cell r="C130">
            <v>2008</v>
          </cell>
          <cell r="D130" t="str">
            <v>Győri LK</v>
          </cell>
          <cell r="E130" t="str">
            <v>LPI40</v>
          </cell>
          <cell r="F130">
            <v>0</v>
          </cell>
          <cell r="G130">
            <v>0</v>
          </cell>
        </row>
        <row r="131">
          <cell r="A131">
            <v>412059</v>
          </cell>
          <cell r="B131" t="str">
            <v>Pula Csongor</v>
          </cell>
          <cell r="C131">
            <v>2008</v>
          </cell>
          <cell r="D131" t="str">
            <v>Győri LK</v>
          </cell>
          <cell r="E131" t="str">
            <v>LPI40</v>
          </cell>
          <cell r="F131">
            <v>0</v>
          </cell>
          <cell r="G131">
            <v>314</v>
          </cell>
        </row>
        <row r="132">
          <cell r="A132">
            <v>412060</v>
          </cell>
          <cell r="B132" t="str">
            <v>Szkiba Ákos</v>
          </cell>
          <cell r="C132">
            <v>2009</v>
          </cell>
          <cell r="D132" t="str">
            <v>Kisalföldi LK</v>
          </cell>
          <cell r="E132" t="str">
            <v>LPI40</v>
          </cell>
          <cell r="F132">
            <v>318</v>
          </cell>
          <cell r="G132">
            <v>0</v>
          </cell>
        </row>
        <row r="133">
          <cell r="A133">
            <v>412061</v>
          </cell>
          <cell r="B133" t="str">
            <v>Molnár Balázs Bendegúz</v>
          </cell>
          <cell r="C133">
            <v>2007</v>
          </cell>
          <cell r="D133" t="str">
            <v>Győri LK</v>
          </cell>
          <cell r="E133" t="str">
            <v>LPI40</v>
          </cell>
          <cell r="F133">
            <v>353</v>
          </cell>
          <cell r="G133">
            <v>0</v>
          </cell>
        </row>
        <row r="134">
          <cell r="A134">
            <v>412062</v>
          </cell>
          <cell r="B134" t="str">
            <v>Császár Koppány Vajk</v>
          </cell>
          <cell r="C134">
            <v>2008</v>
          </cell>
          <cell r="D134" t="str">
            <v>Kisalföldi LK</v>
          </cell>
          <cell r="E134" t="str">
            <v>LPI40</v>
          </cell>
          <cell r="F134">
            <v>0</v>
          </cell>
          <cell r="G134">
            <v>0</v>
          </cell>
        </row>
        <row r="135">
          <cell r="A135">
            <v>412063</v>
          </cell>
          <cell r="B135" t="str">
            <v>Horváth Hajnalka</v>
          </cell>
          <cell r="C135">
            <v>2007</v>
          </cell>
          <cell r="D135" t="str">
            <v>Győri LK</v>
          </cell>
          <cell r="E135" t="str">
            <v>LPI40</v>
          </cell>
          <cell r="F135">
            <v>305</v>
          </cell>
          <cell r="G135">
            <v>321</v>
          </cell>
        </row>
        <row r="136">
          <cell r="A136">
            <v>412064</v>
          </cell>
          <cell r="B136" t="str">
            <v>Kovács Antea</v>
          </cell>
          <cell r="C136">
            <v>2007</v>
          </cell>
          <cell r="D136" t="str">
            <v>Győri LK</v>
          </cell>
          <cell r="E136" t="str">
            <v>LPI40</v>
          </cell>
          <cell r="F136">
            <v>0</v>
          </cell>
          <cell r="G136">
            <v>261</v>
          </cell>
        </row>
        <row r="137">
          <cell r="A137">
            <v>412065</v>
          </cell>
          <cell r="B137" t="str">
            <v>Kőrösy Angelika</v>
          </cell>
          <cell r="C137">
            <v>2007</v>
          </cell>
          <cell r="D137" t="str">
            <v>Győri LK</v>
          </cell>
          <cell r="E137" t="str">
            <v>LPI40</v>
          </cell>
          <cell r="F137">
            <v>0</v>
          </cell>
          <cell r="G137">
            <v>269</v>
          </cell>
        </row>
        <row r="138">
          <cell r="A138">
            <v>412066</v>
          </cell>
          <cell r="B138" t="str">
            <v>Pongrátz Balázs</v>
          </cell>
          <cell r="C138">
            <v>2009</v>
          </cell>
          <cell r="D138" t="str">
            <v>Győri LK</v>
          </cell>
          <cell r="E138" t="str">
            <v>LPI40</v>
          </cell>
          <cell r="F138">
            <v>314</v>
          </cell>
          <cell r="G138">
            <v>292</v>
          </cell>
        </row>
        <row r="139">
          <cell r="A139">
            <v>412123</v>
          </cell>
          <cell r="B139" t="str">
            <v>Koncz Attila</v>
          </cell>
          <cell r="C139">
            <v>2010</v>
          </cell>
          <cell r="D139" t="str">
            <v>Győri LK</v>
          </cell>
          <cell r="E139" t="str">
            <v>LPI40</v>
          </cell>
          <cell r="F139">
            <v>313</v>
          </cell>
          <cell r="G139">
            <v>304</v>
          </cell>
        </row>
        <row r="140">
          <cell r="A140">
            <v>413155</v>
          </cell>
          <cell r="B140" t="str">
            <v>Fülöp Attila</v>
          </cell>
          <cell r="C140">
            <v>2012</v>
          </cell>
          <cell r="D140" t="str">
            <v>HKLK</v>
          </cell>
          <cell r="E140" t="str">
            <v>LPU20 rugós</v>
          </cell>
          <cell r="F140">
            <v>161</v>
          </cell>
          <cell r="G140">
            <v>148</v>
          </cell>
        </row>
        <row r="141">
          <cell r="A141">
            <v>413010</v>
          </cell>
          <cell r="B141" t="str">
            <v>Balogh Bence</v>
          </cell>
          <cell r="C141" t="str">
            <v>2009.</v>
          </cell>
          <cell r="D141" t="str">
            <v>Mátra Erdészeti Technikum</v>
          </cell>
          <cell r="E141" t="str">
            <v>LPU20 rugós</v>
          </cell>
          <cell r="F141">
            <v>189</v>
          </cell>
          <cell r="G141">
            <v>187</v>
          </cell>
        </row>
        <row r="142">
          <cell r="A142">
            <v>413011</v>
          </cell>
          <cell r="B142" t="str">
            <v>Bihari Csenge</v>
          </cell>
          <cell r="C142" t="str">
            <v>2008.</v>
          </cell>
          <cell r="D142" t="str">
            <v>ESZC Balassa, Esztergom</v>
          </cell>
          <cell r="E142" t="str">
            <v>LPU20 rugós</v>
          </cell>
          <cell r="F142">
            <v>183</v>
          </cell>
          <cell r="G142">
            <v>0</v>
          </cell>
        </row>
        <row r="143">
          <cell r="A143">
            <v>413012</v>
          </cell>
          <cell r="B143" t="str">
            <v>Bugyi Dézi</v>
          </cell>
          <cell r="C143" t="str">
            <v>2008.</v>
          </cell>
          <cell r="D143" t="str">
            <v>SKKÁI</v>
          </cell>
          <cell r="E143" t="str">
            <v>LPU20 rugós</v>
          </cell>
          <cell r="F143">
            <v>183</v>
          </cell>
          <cell r="G143">
            <v>173</v>
          </cell>
        </row>
        <row r="144">
          <cell r="A144">
            <v>413013</v>
          </cell>
          <cell r="B144" t="str">
            <v>Fürtös Dávid</v>
          </cell>
          <cell r="C144" t="str">
            <v>2011.</v>
          </cell>
          <cell r="D144" t="str">
            <v>SKKÁI</v>
          </cell>
          <cell r="E144" t="str">
            <v>LPU20 rugós</v>
          </cell>
          <cell r="F144">
            <v>0</v>
          </cell>
          <cell r="G144">
            <v>167</v>
          </cell>
        </row>
        <row r="145">
          <cell r="A145">
            <v>413014</v>
          </cell>
          <cell r="B145" t="str">
            <v>Nánai Bence</v>
          </cell>
          <cell r="C145" t="str">
            <v>2010.</v>
          </cell>
          <cell r="D145" t="str">
            <v>SKKÁI</v>
          </cell>
          <cell r="E145" t="str">
            <v>LPU20 rugós</v>
          </cell>
          <cell r="F145">
            <v>172</v>
          </cell>
          <cell r="G145">
            <v>170</v>
          </cell>
        </row>
        <row r="146">
          <cell r="A146">
            <v>413015</v>
          </cell>
          <cell r="B146" t="str">
            <v>Papp Eszter</v>
          </cell>
          <cell r="C146" t="str">
            <v>2011.</v>
          </cell>
          <cell r="D146" t="str">
            <v>SKKÁI</v>
          </cell>
          <cell r="E146" t="str">
            <v>LPU20 rugós</v>
          </cell>
          <cell r="F146">
            <v>177</v>
          </cell>
          <cell r="G146">
            <v>165</v>
          </cell>
        </row>
        <row r="147">
          <cell r="A147">
            <v>413016</v>
          </cell>
          <cell r="B147" t="str">
            <v>Piroska Lara</v>
          </cell>
          <cell r="C147" t="str">
            <v>2008.</v>
          </cell>
          <cell r="D147" t="str">
            <v>Zsigmondy V. Gimnázium, Dorog</v>
          </cell>
          <cell r="E147" t="str">
            <v>LPU20 rugós</v>
          </cell>
          <cell r="F147">
            <v>194</v>
          </cell>
          <cell r="G147">
            <v>193</v>
          </cell>
        </row>
        <row r="148">
          <cell r="A148">
            <v>413017</v>
          </cell>
          <cell r="B148" t="str">
            <v>Szente Kincső</v>
          </cell>
          <cell r="C148" t="str">
            <v>2009.</v>
          </cell>
          <cell r="D148" t="str">
            <v>Eötvös J. Gimnázium, Tata</v>
          </cell>
          <cell r="E148" t="str">
            <v>LPU20 rugós</v>
          </cell>
          <cell r="F148">
            <v>186</v>
          </cell>
          <cell r="G148">
            <v>191</v>
          </cell>
        </row>
        <row r="149">
          <cell r="A149">
            <v>414003</v>
          </cell>
          <cell r="B149" t="str">
            <v>Gyurkó Izabella</v>
          </cell>
          <cell r="C149" t="str">
            <v>2012.</v>
          </cell>
          <cell r="D149" t="str">
            <v>SKKÁI</v>
          </cell>
          <cell r="E149" t="str">
            <v>LPU20 egyéb</v>
          </cell>
          <cell r="F149">
            <v>184</v>
          </cell>
          <cell r="G149">
            <v>176</v>
          </cell>
        </row>
        <row r="150">
          <cell r="A150">
            <v>414004</v>
          </cell>
          <cell r="B150" t="str">
            <v>Lencz Sára</v>
          </cell>
          <cell r="C150" t="str">
            <v>2010.</v>
          </cell>
          <cell r="D150" t="str">
            <v>SKKÁI</v>
          </cell>
          <cell r="E150" t="str">
            <v>LPU20 egyéb</v>
          </cell>
          <cell r="F150">
            <v>188</v>
          </cell>
          <cell r="G150">
            <v>184</v>
          </cell>
        </row>
        <row r="151">
          <cell r="A151">
            <v>414005</v>
          </cell>
          <cell r="B151" t="str">
            <v>Nánai Bence</v>
          </cell>
          <cell r="C151" t="str">
            <v>2010.</v>
          </cell>
          <cell r="D151" t="str">
            <v>SKKÁI</v>
          </cell>
          <cell r="E151" t="str">
            <v>LPU20 egyéb</v>
          </cell>
          <cell r="F151">
            <v>169</v>
          </cell>
          <cell r="G151">
            <v>180</v>
          </cell>
        </row>
        <row r="152">
          <cell r="A152">
            <v>414006</v>
          </cell>
          <cell r="B152" t="str">
            <v>Piroska Lara</v>
          </cell>
          <cell r="C152" t="str">
            <v>2008.</v>
          </cell>
          <cell r="D152" t="str">
            <v>Zsigmondy V. Gimnázium, Dorog</v>
          </cell>
          <cell r="E152" t="str">
            <v>LPU20 egyéb</v>
          </cell>
          <cell r="F152">
            <v>190</v>
          </cell>
          <cell r="G152">
            <v>190</v>
          </cell>
        </row>
        <row r="153">
          <cell r="A153">
            <v>414007</v>
          </cell>
          <cell r="B153" t="str">
            <v>Radoszta Hunor</v>
          </cell>
          <cell r="C153" t="str">
            <v>2009.</v>
          </cell>
          <cell r="D153" t="str">
            <v>Árpád-házi Szt. Erzsébet, Esztergom</v>
          </cell>
          <cell r="E153" t="str">
            <v>LPU20 egyéb</v>
          </cell>
          <cell r="F153">
            <v>192</v>
          </cell>
          <cell r="G153">
            <v>198</v>
          </cell>
        </row>
        <row r="154">
          <cell r="A154">
            <v>411005</v>
          </cell>
          <cell r="B154" t="str">
            <v>Kovács Máté</v>
          </cell>
          <cell r="C154">
            <v>2011</v>
          </cell>
          <cell r="D154" t="str">
            <v>Kecskeméti LSE</v>
          </cell>
          <cell r="E154" t="str">
            <v xml:space="preserve">LPI20 </v>
          </cell>
          <cell r="F154">
            <v>176</v>
          </cell>
          <cell r="G154">
            <v>177</v>
          </cell>
        </row>
        <row r="155">
          <cell r="A155">
            <v>411006</v>
          </cell>
          <cell r="B155" t="str">
            <v>Nagy Szilárd</v>
          </cell>
          <cell r="C155">
            <v>2012</v>
          </cell>
          <cell r="D155" t="str">
            <v>Kecskeméti LSE</v>
          </cell>
          <cell r="E155" t="str">
            <v xml:space="preserve">LPI20 </v>
          </cell>
          <cell r="F155">
            <v>165</v>
          </cell>
          <cell r="G155">
            <v>163</v>
          </cell>
        </row>
        <row r="156">
          <cell r="A156">
            <v>412013</v>
          </cell>
          <cell r="B156" t="str">
            <v>Gelányi Luca</v>
          </cell>
          <cell r="C156">
            <v>2007</v>
          </cell>
          <cell r="D156" t="str">
            <v>Kecskeméti LSE</v>
          </cell>
          <cell r="E156" t="str">
            <v>LPI40</v>
          </cell>
          <cell r="F156">
            <v>350</v>
          </cell>
          <cell r="G156">
            <v>347</v>
          </cell>
        </row>
        <row r="157">
          <cell r="A157">
            <v>412014</v>
          </cell>
          <cell r="B157" t="str">
            <v>Králik Réka</v>
          </cell>
          <cell r="C157">
            <v>2007</v>
          </cell>
          <cell r="D157" t="str">
            <v>Kecskeméti LSE</v>
          </cell>
          <cell r="E157" t="str">
            <v>LPI40</v>
          </cell>
          <cell r="F157">
            <v>343</v>
          </cell>
          <cell r="G157">
            <v>334</v>
          </cell>
        </row>
        <row r="158">
          <cell r="A158">
            <v>412015</v>
          </cell>
          <cell r="B158" t="str">
            <v>Li Veronika</v>
          </cell>
          <cell r="C158">
            <v>2007</v>
          </cell>
          <cell r="D158" t="str">
            <v>Kecskeméti LSE</v>
          </cell>
          <cell r="E158" t="str">
            <v>LPI40</v>
          </cell>
          <cell r="F158">
            <v>317</v>
          </cell>
          <cell r="G158">
            <v>326</v>
          </cell>
        </row>
        <row r="159">
          <cell r="A159">
            <v>412016</v>
          </cell>
          <cell r="B159" t="str">
            <v>Tokodi András</v>
          </cell>
          <cell r="C159">
            <v>2009</v>
          </cell>
          <cell r="D159" t="str">
            <v>Kecskeméti LSE</v>
          </cell>
          <cell r="E159" t="str">
            <v>LPI40</v>
          </cell>
          <cell r="F159">
            <v>358</v>
          </cell>
          <cell r="G159">
            <v>363</v>
          </cell>
        </row>
        <row r="160">
          <cell r="A160">
            <v>412017</v>
          </cell>
          <cell r="B160" t="str">
            <v>Unti Szabolcs</v>
          </cell>
          <cell r="C160">
            <v>2009</v>
          </cell>
          <cell r="D160" t="str">
            <v>Kecskeméti LSE</v>
          </cell>
          <cell r="E160" t="str">
            <v>LPI40</v>
          </cell>
          <cell r="F160">
            <v>327</v>
          </cell>
          <cell r="G160">
            <v>327</v>
          </cell>
        </row>
        <row r="161">
          <cell r="A161">
            <v>415011</v>
          </cell>
          <cell r="B161" t="str">
            <v>Csikós Alíz</v>
          </cell>
          <cell r="C161">
            <v>2008</v>
          </cell>
          <cell r="D161" t="str">
            <v>Kecskeméti LSE</v>
          </cell>
          <cell r="E161" t="str">
            <v>LPU40</v>
          </cell>
          <cell r="F161">
            <v>360</v>
          </cell>
          <cell r="G161">
            <v>364</v>
          </cell>
        </row>
        <row r="162">
          <cell r="A162">
            <v>415012</v>
          </cell>
          <cell r="B162" t="str">
            <v>Czuczu Szilárda</v>
          </cell>
          <cell r="C162">
            <v>2007</v>
          </cell>
          <cell r="D162" t="str">
            <v>Kecskeméti LSE</v>
          </cell>
          <cell r="E162" t="str">
            <v>LPU40</v>
          </cell>
          <cell r="F162">
            <v>353</v>
          </cell>
          <cell r="G162">
            <v>354</v>
          </cell>
        </row>
        <row r="163">
          <cell r="A163">
            <v>415013</v>
          </cell>
          <cell r="B163" t="str">
            <v>Kovács Bianka</v>
          </cell>
          <cell r="C163">
            <v>2009</v>
          </cell>
          <cell r="D163" t="str">
            <v>Kecskeméti LSE</v>
          </cell>
          <cell r="E163" t="str">
            <v>LPU40</v>
          </cell>
          <cell r="F163">
            <v>376</v>
          </cell>
          <cell r="G163">
            <v>371</v>
          </cell>
        </row>
        <row r="164">
          <cell r="A164">
            <v>415014</v>
          </cell>
          <cell r="B164" t="str">
            <v>Tóth Bajnai Brúnó</v>
          </cell>
          <cell r="C164">
            <v>2007</v>
          </cell>
          <cell r="D164" t="str">
            <v>Kecskeméti LSE</v>
          </cell>
          <cell r="E164" t="str">
            <v>LPU40</v>
          </cell>
          <cell r="F164">
            <v>379</v>
          </cell>
          <cell r="G164">
            <v>381</v>
          </cell>
        </row>
        <row r="165">
          <cell r="A165">
            <v>411014</v>
          </cell>
          <cell r="B165" t="str">
            <v xml:space="preserve">Horváth Miron   </v>
          </cell>
          <cell r="C165">
            <v>2011</v>
          </cell>
          <cell r="D165" t="str">
            <v>Százhalombattai LK</v>
          </cell>
          <cell r="E165" t="str">
            <v xml:space="preserve">LPI20 </v>
          </cell>
          <cell r="F165">
            <v>169</v>
          </cell>
          <cell r="G165">
            <v>177</v>
          </cell>
        </row>
        <row r="166">
          <cell r="A166">
            <v>411013</v>
          </cell>
          <cell r="B166" t="str">
            <v xml:space="preserve">Czifrik Dorián   </v>
          </cell>
          <cell r="C166">
            <v>2011</v>
          </cell>
          <cell r="D166" t="str">
            <v>Százhalombattai LK</v>
          </cell>
          <cell r="E166" t="str">
            <v xml:space="preserve">LPI20 </v>
          </cell>
          <cell r="F166">
            <v>164</v>
          </cell>
          <cell r="G166">
            <v>160</v>
          </cell>
        </row>
        <row r="167">
          <cell r="A167">
            <v>411015</v>
          </cell>
          <cell r="B167" t="str">
            <v>Varga Viktória</v>
          </cell>
          <cell r="C167">
            <v>2013</v>
          </cell>
          <cell r="D167" t="str">
            <v>Százhalombattai LK</v>
          </cell>
          <cell r="E167" t="str">
            <v xml:space="preserve">LPI20 </v>
          </cell>
          <cell r="F167">
            <v>116</v>
          </cell>
          <cell r="G167">
            <v>142</v>
          </cell>
        </row>
        <row r="168">
          <cell r="A168">
            <v>412048</v>
          </cell>
          <cell r="B168" t="str">
            <v>Szatmári Szabolcs</v>
          </cell>
          <cell r="C168">
            <v>2007</v>
          </cell>
          <cell r="D168" t="str">
            <v>Százhalombattai LK</v>
          </cell>
          <cell r="E168" t="str">
            <v>LPI40</v>
          </cell>
          <cell r="F168">
            <v>355</v>
          </cell>
          <cell r="G168">
            <v>358</v>
          </cell>
        </row>
        <row r="169">
          <cell r="A169">
            <v>412046</v>
          </cell>
          <cell r="B169" t="str">
            <v>Mrena Dániel</v>
          </cell>
          <cell r="C169">
            <v>2010</v>
          </cell>
          <cell r="D169" t="str">
            <v>Százhalombattai LK</v>
          </cell>
          <cell r="E169" t="str">
            <v>LPI40</v>
          </cell>
          <cell r="F169">
            <v>341</v>
          </cell>
          <cell r="G169">
            <v>304</v>
          </cell>
        </row>
        <row r="170">
          <cell r="A170">
            <v>412043</v>
          </cell>
          <cell r="B170" t="str">
            <v>Kajári Áron</v>
          </cell>
          <cell r="C170">
            <v>2008</v>
          </cell>
          <cell r="D170" t="str">
            <v>Százhalombattai LK</v>
          </cell>
          <cell r="E170" t="str">
            <v>LPI40</v>
          </cell>
          <cell r="F170">
            <v>339</v>
          </cell>
          <cell r="G170">
            <v>340</v>
          </cell>
        </row>
        <row r="171">
          <cell r="A171">
            <v>412041</v>
          </cell>
          <cell r="B171" t="str">
            <v>Czakó Patrik</v>
          </cell>
          <cell r="C171">
            <v>2009</v>
          </cell>
          <cell r="D171" t="str">
            <v>Százhalombattai LK</v>
          </cell>
          <cell r="E171" t="str">
            <v>LPI40</v>
          </cell>
          <cell r="F171">
            <v>330</v>
          </cell>
          <cell r="G171">
            <v>323</v>
          </cell>
        </row>
        <row r="172">
          <cell r="A172">
            <v>412045</v>
          </cell>
          <cell r="B172" t="str">
            <v>Lázár Leila</v>
          </cell>
          <cell r="C172">
            <v>2010</v>
          </cell>
          <cell r="D172" t="str">
            <v>Százhalombattai LK</v>
          </cell>
          <cell r="E172" t="str">
            <v>LPI40</v>
          </cell>
          <cell r="F172">
            <v>306</v>
          </cell>
          <cell r="G172">
            <v>304</v>
          </cell>
        </row>
        <row r="173">
          <cell r="A173">
            <v>412044</v>
          </cell>
          <cell r="B173" t="str">
            <v>Kun Benedek</v>
          </cell>
          <cell r="C173">
            <v>2009</v>
          </cell>
          <cell r="D173" t="str">
            <v>Százhalombattai LK</v>
          </cell>
          <cell r="E173" t="str">
            <v>LPI40</v>
          </cell>
          <cell r="F173">
            <v>282</v>
          </cell>
          <cell r="G173">
            <v>308</v>
          </cell>
        </row>
        <row r="174">
          <cell r="A174">
            <v>413061</v>
          </cell>
          <cell r="B174" t="str">
            <v>Varga Viktória</v>
          </cell>
          <cell r="C174">
            <v>2013</v>
          </cell>
          <cell r="D174" t="str">
            <v>Százhalombattai LK</v>
          </cell>
          <cell r="E174" t="str">
            <v>LPU20 rugós</v>
          </cell>
          <cell r="F174">
            <v>173</v>
          </cell>
          <cell r="G174">
            <v>179</v>
          </cell>
        </row>
        <row r="175">
          <cell r="A175">
            <v>413059</v>
          </cell>
          <cell r="B175" t="str">
            <v xml:space="preserve">Horváth Miron   </v>
          </cell>
          <cell r="C175">
            <v>2011</v>
          </cell>
          <cell r="D175" t="str">
            <v>Százhalombattai LK</v>
          </cell>
          <cell r="E175" t="str">
            <v>LPU20 rugós</v>
          </cell>
          <cell r="F175">
            <v>163</v>
          </cell>
          <cell r="G175">
            <v>155</v>
          </cell>
        </row>
        <row r="176">
          <cell r="A176">
            <v>413142</v>
          </cell>
          <cell r="B176" t="str">
            <v>Szentmiklóssy-Nyírő Nándor</v>
          </cell>
          <cell r="C176">
            <v>2010</v>
          </cell>
          <cell r="D176" t="str">
            <v>Százhalombattai LK</v>
          </cell>
          <cell r="E176" t="str">
            <v>LPU20 rugós</v>
          </cell>
          <cell r="F176">
            <v>159</v>
          </cell>
          <cell r="G176">
            <v>175</v>
          </cell>
        </row>
        <row r="177">
          <cell r="A177">
            <v>413146</v>
          </cell>
          <cell r="B177" t="str">
            <v>Kósa Koppány</v>
          </cell>
          <cell r="C177">
            <v>2009</v>
          </cell>
          <cell r="D177" t="str">
            <v>Százhalombattai LK</v>
          </cell>
          <cell r="E177" t="str">
            <v>LPU20 rugós</v>
          </cell>
          <cell r="F177">
            <v>155</v>
          </cell>
          <cell r="G177">
            <v>163</v>
          </cell>
        </row>
        <row r="178">
          <cell r="A178">
            <v>413145</v>
          </cell>
          <cell r="B178" t="str">
            <v>Hónig Bernadett</v>
          </cell>
          <cell r="C178">
            <v>2007</v>
          </cell>
          <cell r="D178" t="str">
            <v>Százhalombattai LK</v>
          </cell>
          <cell r="E178" t="str">
            <v>LPU20 rugós</v>
          </cell>
          <cell r="F178">
            <v>138</v>
          </cell>
          <cell r="G178">
            <v>159</v>
          </cell>
        </row>
        <row r="179">
          <cell r="A179">
            <v>413141</v>
          </cell>
          <cell r="B179" t="str">
            <v>Mikhail-Tóth Zakaria</v>
          </cell>
          <cell r="C179">
            <v>2009</v>
          </cell>
          <cell r="D179" t="str">
            <v>Százhalombattai LK</v>
          </cell>
          <cell r="E179" t="str">
            <v>LPU20 rugós</v>
          </cell>
          <cell r="F179">
            <v>135</v>
          </cell>
          <cell r="G179">
            <v>144</v>
          </cell>
        </row>
        <row r="180">
          <cell r="A180">
            <v>413144</v>
          </cell>
          <cell r="B180" t="str">
            <v>Karóczkai Dávid</v>
          </cell>
          <cell r="C180">
            <v>2013</v>
          </cell>
          <cell r="D180" t="str">
            <v>Százhalombattai LK</v>
          </cell>
          <cell r="E180" t="str">
            <v>LPU20 rugós</v>
          </cell>
          <cell r="F180">
            <v>121</v>
          </cell>
          <cell r="G180">
            <v>98</v>
          </cell>
        </row>
        <row r="181">
          <cell r="A181">
            <v>413156</v>
          </cell>
          <cell r="B181" t="str">
            <v>Salamon András</v>
          </cell>
          <cell r="C181">
            <v>2007</v>
          </cell>
          <cell r="D181" t="str">
            <v>Százhalombattai LK</v>
          </cell>
          <cell r="E181" t="str">
            <v>LPU20 rugós</v>
          </cell>
          <cell r="G181">
            <v>172</v>
          </cell>
        </row>
        <row r="182">
          <cell r="A182">
            <v>413157</v>
          </cell>
          <cell r="B182" t="str">
            <v xml:space="preserve">Czifrik Dorián   </v>
          </cell>
          <cell r="C182">
            <v>2011</v>
          </cell>
          <cell r="D182" t="str">
            <v>Százhalombattai LK</v>
          </cell>
          <cell r="E182" t="str">
            <v>LPU20 rugós</v>
          </cell>
          <cell r="G182">
            <v>158</v>
          </cell>
        </row>
        <row r="183">
          <cell r="A183">
            <v>413158</v>
          </cell>
          <cell r="B183" t="str">
            <v>Czene Kristóf</v>
          </cell>
          <cell r="C183">
            <v>2010</v>
          </cell>
          <cell r="D183" t="str">
            <v>Százhalombattai LK</v>
          </cell>
          <cell r="E183" t="str">
            <v>LPU20 rugós</v>
          </cell>
          <cell r="G183">
            <v>156</v>
          </cell>
        </row>
        <row r="184">
          <cell r="A184">
            <v>412134</v>
          </cell>
          <cell r="B184" t="str">
            <v>Salamon András</v>
          </cell>
          <cell r="C184">
            <v>2007</v>
          </cell>
          <cell r="D184" t="str">
            <v>Százhalombattai LK</v>
          </cell>
          <cell r="E184" t="str">
            <v>LPI40</v>
          </cell>
          <cell r="G184">
            <v>279</v>
          </cell>
        </row>
        <row r="185">
          <cell r="A185">
            <v>412135</v>
          </cell>
          <cell r="B185" t="str">
            <v>Szentmiklóssy-Nyírő Nándor</v>
          </cell>
          <cell r="C185">
            <v>2010</v>
          </cell>
          <cell r="D185" t="str">
            <v>Százhalombattai LK</v>
          </cell>
          <cell r="E185" t="str">
            <v>LPI40</v>
          </cell>
          <cell r="G185">
            <v>268</v>
          </cell>
        </row>
        <row r="186">
          <cell r="A186">
            <v>411010</v>
          </cell>
          <cell r="B186" t="str">
            <v>Kónya Botond</v>
          </cell>
          <cell r="C186">
            <v>2011</v>
          </cell>
          <cell r="D186" t="str">
            <v>ZTE SKK</v>
          </cell>
          <cell r="E186" t="str">
            <v xml:space="preserve">LPI20 </v>
          </cell>
          <cell r="F186">
            <v>164</v>
          </cell>
          <cell r="G186">
            <v>162</v>
          </cell>
        </row>
        <row r="187">
          <cell r="A187">
            <v>411011</v>
          </cell>
          <cell r="B187" t="str">
            <v xml:space="preserve">Havasi Balázs </v>
          </cell>
          <cell r="C187">
            <v>2011</v>
          </cell>
          <cell r="D187" t="str">
            <v>ZTE SKK</v>
          </cell>
          <cell r="E187" t="str">
            <v xml:space="preserve">LPI20 </v>
          </cell>
          <cell r="F187">
            <v>152</v>
          </cell>
          <cell r="G187">
            <v>148</v>
          </cell>
        </row>
        <row r="188">
          <cell r="A188">
            <v>411012</v>
          </cell>
          <cell r="B188" t="str">
            <v>Havasi Bálint</v>
          </cell>
          <cell r="C188">
            <v>2011</v>
          </cell>
          <cell r="D188" t="str">
            <v>ZTE SKK</v>
          </cell>
          <cell r="E188" t="str">
            <v xml:space="preserve">LPI20 </v>
          </cell>
          <cell r="F188">
            <v>147</v>
          </cell>
          <cell r="G188">
            <v>144</v>
          </cell>
        </row>
        <row r="189">
          <cell r="A189">
            <v>411044</v>
          </cell>
          <cell r="B189" t="str">
            <v>Kovács Péter</v>
          </cell>
          <cell r="C189">
            <v>2010</v>
          </cell>
          <cell r="D189" t="str">
            <v>ZTE SKK</v>
          </cell>
          <cell r="E189" t="str">
            <v>LPI20</v>
          </cell>
          <cell r="F189">
            <v>125</v>
          </cell>
          <cell r="G189">
            <v>144</v>
          </cell>
        </row>
        <row r="190">
          <cell r="A190">
            <v>413044</v>
          </cell>
          <cell r="B190" t="str">
            <v xml:space="preserve">Havasi Balázs </v>
          </cell>
          <cell r="C190">
            <v>2011</v>
          </cell>
          <cell r="D190" t="str">
            <v>ZTE SKK</v>
          </cell>
          <cell r="E190" t="str">
            <v>LPU20 rugós</v>
          </cell>
          <cell r="F190">
            <v>175</v>
          </cell>
          <cell r="G190">
            <v>168</v>
          </cell>
        </row>
        <row r="191">
          <cell r="A191">
            <v>413045</v>
          </cell>
          <cell r="B191" t="str">
            <v>Havasi Bálint</v>
          </cell>
          <cell r="C191">
            <v>2011</v>
          </cell>
          <cell r="D191" t="str">
            <v>ZTE SKK</v>
          </cell>
          <cell r="E191" t="str">
            <v>LPU20 rugós</v>
          </cell>
          <cell r="F191">
            <v>170</v>
          </cell>
          <cell r="G191">
            <v>160</v>
          </cell>
        </row>
        <row r="192">
          <cell r="A192">
            <v>413046</v>
          </cell>
          <cell r="B192" t="str">
            <v>Ekler Péter</v>
          </cell>
          <cell r="C192">
            <v>2010</v>
          </cell>
          <cell r="D192" t="str">
            <v>ZTE SKK</v>
          </cell>
          <cell r="E192" t="str">
            <v>LPU20 rugós</v>
          </cell>
          <cell r="F192">
            <v>179</v>
          </cell>
          <cell r="G192">
            <v>167</v>
          </cell>
        </row>
        <row r="193">
          <cell r="A193">
            <v>413047</v>
          </cell>
          <cell r="B193" t="str">
            <v>Horváth Regina</v>
          </cell>
          <cell r="C193">
            <v>2011</v>
          </cell>
          <cell r="D193" t="str">
            <v>ZTE SKK</v>
          </cell>
          <cell r="E193" t="str">
            <v>LPU20 rugós</v>
          </cell>
          <cell r="F193">
            <v>172</v>
          </cell>
          <cell r="G193">
            <v>179</v>
          </cell>
        </row>
        <row r="194">
          <cell r="A194">
            <v>413048</v>
          </cell>
          <cell r="B194" t="str">
            <v>Varga Petra</v>
          </cell>
          <cell r="C194">
            <v>2009</v>
          </cell>
          <cell r="D194" t="str">
            <v>ZTE SKK</v>
          </cell>
          <cell r="E194" t="str">
            <v>LPU20 rugós</v>
          </cell>
          <cell r="F194">
            <v>162</v>
          </cell>
          <cell r="G194">
            <v>175</v>
          </cell>
        </row>
        <row r="195">
          <cell r="A195">
            <v>413049</v>
          </cell>
          <cell r="B195" t="str">
            <v>Réman Péter</v>
          </cell>
          <cell r="C195">
            <v>2009</v>
          </cell>
          <cell r="D195" t="str">
            <v>ZTE SKK</v>
          </cell>
          <cell r="E195" t="str">
            <v>LPU20 rugós</v>
          </cell>
          <cell r="F195">
            <v>0</v>
          </cell>
          <cell r="G195">
            <v>0</v>
          </cell>
        </row>
        <row r="196">
          <cell r="A196">
            <v>413050</v>
          </cell>
          <cell r="B196" t="str">
            <v>Selek Réka</v>
          </cell>
          <cell r="C196">
            <v>2010</v>
          </cell>
          <cell r="D196" t="str">
            <v>ZTE SKK</v>
          </cell>
          <cell r="E196" t="str">
            <v>LPU20 rugós</v>
          </cell>
          <cell r="F196">
            <v>176</v>
          </cell>
          <cell r="G196">
            <v>182</v>
          </cell>
        </row>
        <row r="197">
          <cell r="A197">
            <v>413051</v>
          </cell>
          <cell r="B197" t="str">
            <v>Aczél Aliz</v>
          </cell>
          <cell r="C197">
            <v>2011</v>
          </cell>
          <cell r="D197" t="str">
            <v>ZTE SKK</v>
          </cell>
          <cell r="E197" t="str">
            <v>LPU20 rugós</v>
          </cell>
          <cell r="F197">
            <v>0</v>
          </cell>
          <cell r="G197">
            <v>0</v>
          </cell>
        </row>
        <row r="198">
          <cell r="A198">
            <v>413052</v>
          </cell>
          <cell r="B198" t="str">
            <v>Kovács Péter</v>
          </cell>
          <cell r="C198">
            <v>2010</v>
          </cell>
          <cell r="D198" t="str">
            <v>ZTE SKK</v>
          </cell>
          <cell r="E198" t="str">
            <v>LPU20 rugós</v>
          </cell>
          <cell r="F198">
            <v>175</v>
          </cell>
          <cell r="G198">
            <v>167</v>
          </cell>
        </row>
        <row r="199">
          <cell r="A199">
            <v>413053</v>
          </cell>
          <cell r="B199" t="str">
            <v>Kónya Botond</v>
          </cell>
          <cell r="C199">
            <v>2011</v>
          </cell>
          <cell r="D199" t="str">
            <v>ZTE SKK</v>
          </cell>
          <cell r="E199" t="str">
            <v>LPU20 rugós</v>
          </cell>
          <cell r="F199">
            <v>164</v>
          </cell>
          <cell r="G199">
            <v>165</v>
          </cell>
        </row>
        <row r="200">
          <cell r="A200">
            <v>413054</v>
          </cell>
          <cell r="B200" t="str">
            <v>Havasi Liliána</v>
          </cell>
          <cell r="C200">
            <v>2011</v>
          </cell>
          <cell r="D200" t="str">
            <v>ZTE SKK</v>
          </cell>
          <cell r="E200" t="str">
            <v>LPU20 rugós</v>
          </cell>
          <cell r="F200">
            <v>163</v>
          </cell>
          <cell r="G200">
            <v>0</v>
          </cell>
        </row>
        <row r="201">
          <cell r="A201">
            <v>413055</v>
          </cell>
          <cell r="B201" t="str">
            <v>Bánfai Zalán Soma</v>
          </cell>
          <cell r="C201">
            <v>2012</v>
          </cell>
          <cell r="D201" t="str">
            <v>ZTE SKK</v>
          </cell>
          <cell r="E201" t="str">
            <v>LPU20 rugós</v>
          </cell>
          <cell r="F201">
            <v>0</v>
          </cell>
          <cell r="G201">
            <v>0</v>
          </cell>
        </row>
        <row r="202">
          <cell r="A202">
            <v>413056</v>
          </cell>
          <cell r="B202" t="str">
            <v>Becze Krisztián</v>
          </cell>
          <cell r="C202">
            <v>2012</v>
          </cell>
          <cell r="D202" t="str">
            <v>ZTE SKK</v>
          </cell>
          <cell r="E202" t="str">
            <v>LPU20 rugós</v>
          </cell>
          <cell r="F202">
            <v>137</v>
          </cell>
          <cell r="G202">
            <v>158</v>
          </cell>
        </row>
        <row r="203">
          <cell r="A203">
            <v>414025</v>
          </cell>
          <cell r="B203" t="str">
            <v>Koncz János</v>
          </cell>
          <cell r="C203">
            <v>2007</v>
          </cell>
          <cell r="D203" t="str">
            <v>ZTE SKK</v>
          </cell>
          <cell r="E203" t="str">
            <v>LPU20 egyéb</v>
          </cell>
          <cell r="F203">
            <v>186</v>
          </cell>
          <cell r="G203">
            <v>187</v>
          </cell>
        </row>
        <row r="204">
          <cell r="A204">
            <v>414026</v>
          </cell>
          <cell r="B204" t="str">
            <v>Koncz József</v>
          </cell>
          <cell r="C204">
            <v>2009</v>
          </cell>
          <cell r="D204" t="str">
            <v>ZTE SKK</v>
          </cell>
          <cell r="E204" t="str">
            <v>LPU20 egyéb</v>
          </cell>
          <cell r="F204">
            <v>188</v>
          </cell>
          <cell r="G204">
            <v>191</v>
          </cell>
        </row>
        <row r="205">
          <cell r="A205">
            <v>414027</v>
          </cell>
          <cell r="B205" t="str">
            <v>Koncz Mihály</v>
          </cell>
          <cell r="C205">
            <v>2011</v>
          </cell>
          <cell r="D205" t="str">
            <v>ZTE SKK</v>
          </cell>
          <cell r="E205" t="str">
            <v>LPU20 egyéb</v>
          </cell>
          <cell r="F205">
            <v>166</v>
          </cell>
          <cell r="G205">
            <v>167</v>
          </cell>
        </row>
        <row r="206">
          <cell r="A206">
            <v>415024</v>
          </cell>
          <cell r="B206" t="str">
            <v>Süle Nimród</v>
          </cell>
          <cell r="C206">
            <v>2010</v>
          </cell>
          <cell r="D206" t="str">
            <v>ZTE SKK</v>
          </cell>
          <cell r="E206" t="str">
            <v>LPU40</v>
          </cell>
          <cell r="F206">
            <v>388</v>
          </cell>
          <cell r="G206">
            <v>392</v>
          </cell>
        </row>
        <row r="207">
          <cell r="A207">
            <v>415025</v>
          </cell>
          <cell r="B207" t="str">
            <v>Cajnkó Ádám</v>
          </cell>
          <cell r="C207">
            <v>2011</v>
          </cell>
          <cell r="D207" t="str">
            <v>ZTE SKK</v>
          </cell>
          <cell r="E207" t="str">
            <v>LPU40</v>
          </cell>
          <cell r="F207">
            <v>0</v>
          </cell>
          <cell r="G207">
            <v>0</v>
          </cell>
        </row>
        <row r="208">
          <cell r="A208">
            <v>415026</v>
          </cell>
          <cell r="B208" t="str">
            <v>Gombócz Tímea</v>
          </cell>
          <cell r="C208">
            <v>2007</v>
          </cell>
          <cell r="D208" t="str">
            <v>ZTE SKK</v>
          </cell>
          <cell r="E208" t="str">
            <v>LPU40</v>
          </cell>
          <cell r="F208">
            <v>0</v>
          </cell>
          <cell r="G208">
            <v>370</v>
          </cell>
        </row>
        <row r="209">
          <cell r="A209">
            <v>414000</v>
          </cell>
          <cell r="B209" t="str">
            <v>Bánszegi Bendegúz</v>
          </cell>
          <cell r="C209">
            <v>2011</v>
          </cell>
          <cell r="D209" t="str">
            <v>EVSE</v>
          </cell>
          <cell r="E209" t="str">
            <v>LPU20 egyéb</v>
          </cell>
          <cell r="F209">
            <v>176</v>
          </cell>
          <cell r="G209">
            <v>186</v>
          </cell>
        </row>
        <row r="210">
          <cell r="A210">
            <v>414001</v>
          </cell>
          <cell r="B210" t="str">
            <v>Kurucz István</v>
          </cell>
          <cell r="C210">
            <v>2010</v>
          </cell>
          <cell r="D210" t="str">
            <v>EVSE</v>
          </cell>
          <cell r="E210" t="str">
            <v>LPU20 egyéb</v>
          </cell>
          <cell r="F210">
            <v>179</v>
          </cell>
          <cell r="G210">
            <v>179</v>
          </cell>
        </row>
        <row r="211">
          <cell r="A211">
            <v>414002</v>
          </cell>
          <cell r="B211" t="str">
            <v>Felszeghy Kevin</v>
          </cell>
          <cell r="C211">
            <v>2012</v>
          </cell>
          <cell r="D211" t="str">
            <v>EVSE</v>
          </cell>
          <cell r="E211" t="str">
            <v>LPU20 egyéb</v>
          </cell>
          <cell r="F211">
            <v>167</v>
          </cell>
          <cell r="G211">
            <v>177</v>
          </cell>
        </row>
        <row r="212">
          <cell r="A212">
            <v>415000</v>
          </cell>
          <cell r="B212" t="str">
            <v>Andrássy Fruzsina</v>
          </cell>
          <cell r="C212">
            <v>2008</v>
          </cell>
          <cell r="D212" t="str">
            <v>EVSE</v>
          </cell>
          <cell r="E212" t="str">
            <v>LPU40</v>
          </cell>
          <cell r="F212">
            <v>392</v>
          </cell>
          <cell r="G212">
            <v>393</v>
          </cell>
        </row>
        <row r="213">
          <cell r="A213">
            <v>415001</v>
          </cell>
          <cell r="B213" t="str">
            <v>Barakka-Hoffmann Zita</v>
          </cell>
          <cell r="C213">
            <v>2008</v>
          </cell>
          <cell r="D213" t="str">
            <v>EVSE</v>
          </cell>
          <cell r="E213" t="str">
            <v>LPU40</v>
          </cell>
          <cell r="F213">
            <v>0</v>
          </cell>
          <cell r="G213">
            <v>381</v>
          </cell>
        </row>
        <row r="214">
          <cell r="A214">
            <v>415002</v>
          </cell>
          <cell r="B214" t="str">
            <v>Bánszegi Melodi</v>
          </cell>
          <cell r="C214">
            <v>2008</v>
          </cell>
          <cell r="D214" t="str">
            <v>EVSE</v>
          </cell>
          <cell r="E214" t="str">
            <v>LPU40</v>
          </cell>
          <cell r="F214">
            <v>369</v>
          </cell>
          <cell r="G214">
            <v>373</v>
          </cell>
        </row>
        <row r="215">
          <cell r="A215">
            <v>415003</v>
          </cell>
          <cell r="B215" t="str">
            <v>Czemmel Sarolt</v>
          </cell>
          <cell r="C215">
            <v>2008</v>
          </cell>
          <cell r="D215" t="str">
            <v>EVSE</v>
          </cell>
          <cell r="E215" t="str">
            <v>LPU40</v>
          </cell>
          <cell r="F215">
            <v>382</v>
          </cell>
          <cell r="G215">
            <v>384</v>
          </cell>
        </row>
        <row r="216">
          <cell r="A216">
            <v>415004</v>
          </cell>
          <cell r="B216" t="str">
            <v>Dombi Emma Viven</v>
          </cell>
          <cell r="C216">
            <v>2009</v>
          </cell>
          <cell r="D216" t="str">
            <v>EVSE</v>
          </cell>
          <cell r="E216" t="str">
            <v>LPU40</v>
          </cell>
          <cell r="F216">
            <v>395</v>
          </cell>
          <cell r="G216">
            <v>389</v>
          </cell>
        </row>
        <row r="217">
          <cell r="A217">
            <v>415005</v>
          </cell>
          <cell r="B217" t="str">
            <v xml:space="preserve">Kustyán Gergő </v>
          </cell>
          <cell r="C217">
            <v>2008</v>
          </cell>
          <cell r="D217" t="str">
            <v>EVSE</v>
          </cell>
          <cell r="E217" t="str">
            <v>LPU40</v>
          </cell>
          <cell r="F217">
            <v>0</v>
          </cell>
          <cell r="G217">
            <v>362</v>
          </cell>
        </row>
        <row r="218">
          <cell r="A218">
            <v>415006</v>
          </cell>
          <cell r="B218" t="str">
            <v>Mlinkovics Máté</v>
          </cell>
          <cell r="C218">
            <v>2008</v>
          </cell>
          <cell r="D218" t="str">
            <v>EVSE</v>
          </cell>
          <cell r="E218" t="str">
            <v>LPU40</v>
          </cell>
          <cell r="F218">
            <v>394</v>
          </cell>
          <cell r="G218">
            <v>390</v>
          </cell>
        </row>
        <row r="219">
          <cell r="A219">
            <v>415007</v>
          </cell>
          <cell r="B219" t="str">
            <v>Molnár Sára</v>
          </cell>
          <cell r="C219">
            <v>2011</v>
          </cell>
          <cell r="D219" t="str">
            <v>EVSE</v>
          </cell>
          <cell r="E219" t="str">
            <v>LPU40</v>
          </cell>
          <cell r="F219">
            <v>390</v>
          </cell>
          <cell r="G219">
            <v>393</v>
          </cell>
        </row>
        <row r="220">
          <cell r="A220">
            <v>415008</v>
          </cell>
          <cell r="B220" t="str">
            <v>Poncsák Zétény</v>
          </cell>
          <cell r="C220">
            <v>2008</v>
          </cell>
          <cell r="D220" t="str">
            <v>EVSE</v>
          </cell>
          <cell r="E220" t="str">
            <v>LPU40</v>
          </cell>
          <cell r="F220">
            <v>391</v>
          </cell>
          <cell r="G220">
            <v>383</v>
          </cell>
        </row>
        <row r="221">
          <cell r="A221">
            <v>415009</v>
          </cell>
          <cell r="B221" t="str">
            <v>Vámos Kinga</v>
          </cell>
          <cell r="C221">
            <v>2009</v>
          </cell>
          <cell r="D221" t="str">
            <v>EVSE</v>
          </cell>
          <cell r="E221" t="str">
            <v>LPU40</v>
          </cell>
          <cell r="F221">
            <v>0</v>
          </cell>
          <cell r="G221">
            <v>0</v>
          </cell>
        </row>
        <row r="222">
          <cell r="A222">
            <v>415087</v>
          </cell>
          <cell r="B222" t="str">
            <v>Kurucz Réka</v>
          </cell>
          <cell r="C222">
            <v>2009</v>
          </cell>
          <cell r="D222" t="str">
            <v>EVSE</v>
          </cell>
          <cell r="E222" t="str">
            <v>LPU40</v>
          </cell>
          <cell r="F222">
            <v>359</v>
          </cell>
          <cell r="G222">
            <v>357</v>
          </cell>
        </row>
        <row r="223">
          <cell r="A223">
            <v>411033</v>
          </cell>
          <cell r="B223" t="str">
            <v>Kovács Botond</v>
          </cell>
          <cell r="C223">
            <v>2013</v>
          </cell>
          <cell r="D223" t="str">
            <v>Bácsbokodi LTSZSE</v>
          </cell>
          <cell r="E223" t="str">
            <v xml:space="preserve">LPI20 </v>
          </cell>
          <cell r="F223">
            <v>131</v>
          </cell>
          <cell r="G223">
            <v>150</v>
          </cell>
        </row>
        <row r="224">
          <cell r="A224">
            <v>411034</v>
          </cell>
          <cell r="B224" t="str">
            <v>Vinkó Attila Noel</v>
          </cell>
          <cell r="C224">
            <v>2013</v>
          </cell>
          <cell r="D224" t="str">
            <v>Bácsbokodi LTSZSE</v>
          </cell>
          <cell r="E224" t="str">
            <v xml:space="preserve">LPI20 </v>
          </cell>
          <cell r="F224">
            <v>91</v>
          </cell>
          <cell r="G224">
            <v>120</v>
          </cell>
        </row>
        <row r="225">
          <cell r="A225">
            <v>411035</v>
          </cell>
          <cell r="B225" t="str">
            <v>Szántó Norman</v>
          </cell>
          <cell r="C225">
            <v>2011</v>
          </cell>
          <cell r="D225" t="str">
            <v>Bácsbokodi LTSZSE</v>
          </cell>
          <cell r="E225" t="str">
            <v xml:space="preserve">LPI20 </v>
          </cell>
          <cell r="F225">
            <v>104</v>
          </cell>
          <cell r="G225">
            <v>98</v>
          </cell>
        </row>
        <row r="226">
          <cell r="A226">
            <v>411036</v>
          </cell>
          <cell r="B226" t="str">
            <v>Kenyeres Zalán</v>
          </cell>
          <cell r="C226">
            <v>2012</v>
          </cell>
          <cell r="D226" t="str">
            <v>Bácsbokodi LTSZSE</v>
          </cell>
          <cell r="E226" t="str">
            <v xml:space="preserve">LPI20 </v>
          </cell>
          <cell r="F226">
            <v>105</v>
          </cell>
          <cell r="G226">
            <v>96</v>
          </cell>
        </row>
        <row r="227">
          <cell r="A227">
            <v>411037</v>
          </cell>
          <cell r="B227" t="str">
            <v>Baráth Hunor</v>
          </cell>
          <cell r="C227">
            <v>2013</v>
          </cell>
          <cell r="D227" t="str">
            <v>Bácsbokodi LTSZSE</v>
          </cell>
          <cell r="E227" t="str">
            <v xml:space="preserve">LPI20 </v>
          </cell>
          <cell r="F227">
            <v>92</v>
          </cell>
          <cell r="G227">
            <v>137</v>
          </cell>
        </row>
        <row r="228">
          <cell r="A228">
            <v>412118</v>
          </cell>
          <cell r="B228" t="str">
            <v>Gál Janka</v>
          </cell>
          <cell r="C228">
            <v>2009</v>
          </cell>
          <cell r="D228" t="str">
            <v>Bácsbokodi LTSZSE</v>
          </cell>
          <cell r="E228" t="str">
            <v>LPI40</v>
          </cell>
          <cell r="F228">
            <v>333</v>
          </cell>
          <cell r="G228">
            <v>323</v>
          </cell>
        </row>
        <row r="229">
          <cell r="A229">
            <v>412119</v>
          </cell>
          <cell r="B229" t="str">
            <v>Szeitz Levente</v>
          </cell>
          <cell r="C229">
            <v>2008</v>
          </cell>
          <cell r="D229" t="str">
            <v>Bácsbokodi LTSZSE</v>
          </cell>
          <cell r="E229" t="str">
            <v>LPI40</v>
          </cell>
          <cell r="F229">
            <v>352</v>
          </cell>
          <cell r="G229">
            <v>350</v>
          </cell>
        </row>
        <row r="230">
          <cell r="A230">
            <v>412120</v>
          </cell>
          <cell r="B230" t="str">
            <v>Berde Ádám</v>
          </cell>
          <cell r="C230">
            <v>2009</v>
          </cell>
          <cell r="D230" t="str">
            <v>Bácsbokodi LTSZSE</v>
          </cell>
          <cell r="E230" t="str">
            <v>LPI40</v>
          </cell>
          <cell r="F230">
            <v>294</v>
          </cell>
          <cell r="G230">
            <v>314</v>
          </cell>
        </row>
        <row r="231">
          <cell r="A231">
            <v>412121</v>
          </cell>
          <cell r="B231" t="str">
            <v>Schultz Antal Arnold</v>
          </cell>
          <cell r="C231">
            <v>2010</v>
          </cell>
          <cell r="D231" t="str">
            <v>Bácsbokodi LTSZSE</v>
          </cell>
          <cell r="E231" t="str">
            <v>LPI40</v>
          </cell>
          <cell r="F231">
            <v>286</v>
          </cell>
          <cell r="G231">
            <v>267</v>
          </cell>
        </row>
        <row r="232">
          <cell r="A232">
            <v>413117</v>
          </cell>
          <cell r="B232" t="str">
            <v>Brand Bence</v>
          </cell>
          <cell r="C232">
            <v>2009</v>
          </cell>
          <cell r="D232" t="str">
            <v>Bácsbokodi LTSZSE</v>
          </cell>
          <cell r="E232" t="str">
            <v>LPU20 rugós</v>
          </cell>
          <cell r="F232">
            <v>163</v>
          </cell>
          <cell r="G232">
            <v>167</v>
          </cell>
        </row>
        <row r="233">
          <cell r="A233">
            <v>411019</v>
          </cell>
          <cell r="B233" t="str">
            <v>Hudra Bianka</v>
          </cell>
          <cell r="C233">
            <v>2011</v>
          </cell>
          <cell r="D233" t="str">
            <v>Debreceni Lövészsuli Sport Egyesület, Debreceni Nemzetközi Iskola</v>
          </cell>
          <cell r="E233" t="str">
            <v xml:space="preserve">LPI20 </v>
          </cell>
          <cell r="F233">
            <v>176</v>
          </cell>
          <cell r="G233">
            <v>170</v>
          </cell>
        </row>
        <row r="234">
          <cell r="A234">
            <v>411020</v>
          </cell>
          <cell r="B234" t="str">
            <v>Lugosi Luca</v>
          </cell>
          <cell r="C234">
            <v>2011</v>
          </cell>
          <cell r="D234" t="str">
            <v>Debreceni Lövészsuli Sport Egyesület, Ebesi Arany János Általános Iskola</v>
          </cell>
          <cell r="E234" t="str">
            <v xml:space="preserve">LPI20 </v>
          </cell>
          <cell r="F234">
            <v>141</v>
          </cell>
          <cell r="G234">
            <v>155</v>
          </cell>
        </row>
        <row r="235">
          <cell r="A235">
            <v>412067</v>
          </cell>
          <cell r="B235" t="str">
            <v>Bohutinsky Alexander</v>
          </cell>
          <cell r="C235">
            <v>2008</v>
          </cell>
          <cell r="D235" t="str">
            <v>Debreceni Lövészsuli Sport Egyesület, Hőgyes Endre Gimnázium</v>
          </cell>
          <cell r="E235" t="str">
            <v>LPI40</v>
          </cell>
          <cell r="G235">
            <v>350</v>
          </cell>
        </row>
        <row r="236">
          <cell r="A236">
            <v>412068</v>
          </cell>
          <cell r="B236" t="str">
            <v>Bohutinsky Elizabet</v>
          </cell>
          <cell r="C236">
            <v>2009</v>
          </cell>
          <cell r="D236" t="str">
            <v>Debreceni Lövészsuli Sport Egyesület, Hőgyes Endre Gimnázium</v>
          </cell>
          <cell r="E236" t="str">
            <v>LPI40</v>
          </cell>
          <cell r="G236">
            <v>361</v>
          </cell>
        </row>
        <row r="237">
          <cell r="A237">
            <v>412069</v>
          </cell>
          <cell r="B237" t="str">
            <v>Érckövi Nikoletta</v>
          </cell>
          <cell r="C237">
            <v>2007</v>
          </cell>
          <cell r="D237" t="str">
            <v>Debreceni Lövészsuli Sport Egyesület, Debreceni Fazekas Mihály Gimnázium</v>
          </cell>
          <cell r="E237" t="str">
            <v>LPI40</v>
          </cell>
          <cell r="G237">
            <v>331</v>
          </cell>
        </row>
        <row r="238">
          <cell r="A238">
            <v>412070</v>
          </cell>
          <cell r="B238" t="str">
            <v>Parádi Kenéz Máté</v>
          </cell>
          <cell r="C238">
            <v>2010</v>
          </cell>
          <cell r="D238" t="str">
            <v>Debreceni Lövészsuli Sport Egyesület, Tóth Árpád Gimnázium</v>
          </cell>
          <cell r="E238" t="str">
            <v>LPI40</v>
          </cell>
          <cell r="F238">
            <v>326</v>
          </cell>
          <cell r="G238">
            <v>316</v>
          </cell>
        </row>
        <row r="239">
          <cell r="A239">
            <v>412071</v>
          </cell>
          <cell r="B239" t="str">
            <v>Kaló Balázs</v>
          </cell>
          <cell r="C239">
            <v>2008</v>
          </cell>
          <cell r="D239" t="str">
            <v>Debreceni Lövészsuli Sport Egyesület, Debreceni SZC Péchy Mihály Építőipari Technikum</v>
          </cell>
          <cell r="E239" t="str">
            <v>LPI40</v>
          </cell>
          <cell r="F239">
            <v>348</v>
          </cell>
          <cell r="G239">
            <v>339</v>
          </cell>
        </row>
        <row r="240">
          <cell r="A240">
            <v>412072</v>
          </cell>
          <cell r="B240" t="str">
            <v>Kiss Olivér</v>
          </cell>
          <cell r="C240">
            <v>2009</v>
          </cell>
          <cell r="D240" t="str">
            <v>Debreceni Lövészsuli Sport Egyesület, Tóth Árpád Gimnázium</v>
          </cell>
          <cell r="E240" t="str">
            <v>LPI40</v>
          </cell>
          <cell r="F240">
            <v>362</v>
          </cell>
          <cell r="G240">
            <v>358</v>
          </cell>
        </row>
        <row r="241">
          <cell r="A241">
            <v>412073</v>
          </cell>
          <cell r="B241" t="str">
            <v>Cséki Emma</v>
          </cell>
          <cell r="C241">
            <v>2009</v>
          </cell>
          <cell r="D241" t="str">
            <v>Debreceni Lövészsuli Sport Egyesület, Berettyóújfalui József Attila Általános Iskola és AMI</v>
          </cell>
          <cell r="E241" t="str">
            <v>LPI40</v>
          </cell>
          <cell r="F241">
            <v>330</v>
          </cell>
          <cell r="G241">
            <v>337</v>
          </cell>
        </row>
        <row r="242">
          <cell r="A242">
            <v>413065</v>
          </cell>
          <cell r="B242" t="str">
            <v>Hudra Bianka</v>
          </cell>
          <cell r="C242">
            <v>2011</v>
          </cell>
          <cell r="D242" t="str">
            <v>Debreceni Lövészsuli Sport Egyesület, Debreceni Nemzetközi Iskola</v>
          </cell>
          <cell r="E242" t="str">
            <v>LPU20 rugós</v>
          </cell>
          <cell r="F242">
            <v>176</v>
          </cell>
          <cell r="G242">
            <v>184</v>
          </cell>
        </row>
        <row r="243">
          <cell r="A243">
            <v>413066</v>
          </cell>
          <cell r="B243" t="str">
            <v xml:space="preserve">Parádi Kenéz Máté </v>
          </cell>
          <cell r="C243">
            <v>2010</v>
          </cell>
          <cell r="D243" t="str">
            <v>Debreceni Lövészsuli Sport Egyesület, Tóth Árpád Gimnázium</v>
          </cell>
          <cell r="E243" t="str">
            <v>LPU20 rugós</v>
          </cell>
          <cell r="G243">
            <v>184</v>
          </cell>
        </row>
        <row r="244">
          <cell r="A244">
            <v>413067</v>
          </cell>
          <cell r="B244" t="str">
            <v>Lugosi Luca</v>
          </cell>
          <cell r="C244">
            <v>2011</v>
          </cell>
          <cell r="D244" t="str">
            <v>Debreceni Lövészsuli Sport Egyesület, Ebesi Arany János Általános Iskola</v>
          </cell>
          <cell r="E244" t="str">
            <v>LPU20 rugós</v>
          </cell>
          <cell r="F244">
            <v>172</v>
          </cell>
          <cell r="G244">
            <v>174</v>
          </cell>
        </row>
        <row r="245">
          <cell r="A245">
            <v>412018</v>
          </cell>
          <cell r="B245" t="str">
            <v>Farkas Réka</v>
          </cell>
          <cell r="C245">
            <v>2009</v>
          </cell>
          <cell r="D245" t="str">
            <v>Kalocsai Sportlövő Szakkör,
Nagyasszonyunk Katolikus Óvoda, Általános Iskola és Gimnázium</v>
          </cell>
          <cell r="E245" t="str">
            <v>LPI40</v>
          </cell>
          <cell r="F245">
            <v>303</v>
          </cell>
          <cell r="G245">
            <v>329</v>
          </cell>
        </row>
        <row r="246">
          <cell r="A246">
            <v>412019</v>
          </cell>
          <cell r="B246" t="str">
            <v>Mácsai Anna</v>
          </cell>
          <cell r="C246">
            <v>2007</v>
          </cell>
          <cell r="D246" t="str">
            <v>Kalocsai Sportlövő Szakkör,
Kalocsai Szent István Gimnázium</v>
          </cell>
          <cell r="E246" t="str">
            <v>LPI40</v>
          </cell>
          <cell r="F246">
            <v>318</v>
          </cell>
          <cell r="G246">
            <v>333</v>
          </cell>
        </row>
        <row r="247">
          <cell r="A247">
            <v>413025</v>
          </cell>
          <cell r="B247" t="str">
            <v>Bagó Kinga</v>
          </cell>
          <cell r="C247">
            <v>2011</v>
          </cell>
          <cell r="D247" t="str">
            <v>Kalocsai Sportlövő Szakkör,
Kalocsai Eperföldi Sportiskolai Általános Iskola</v>
          </cell>
          <cell r="E247" t="str">
            <v>LPU20 rugós</v>
          </cell>
          <cell r="F247">
            <v>125</v>
          </cell>
          <cell r="G247">
            <v>112</v>
          </cell>
        </row>
        <row r="248">
          <cell r="A248">
            <v>413026</v>
          </cell>
          <cell r="B248" t="str">
            <v>Bagó Milán</v>
          </cell>
          <cell r="C248">
            <v>2012</v>
          </cell>
          <cell r="D248" t="str">
            <v>Kalocsai Sportlövő Szakkör,
Kalocsai Eperföldi Sportiskolai Általános Iskola</v>
          </cell>
          <cell r="E248" t="str">
            <v>LPU20 rugós</v>
          </cell>
          <cell r="F248">
            <v>91</v>
          </cell>
          <cell r="G248">
            <v>86</v>
          </cell>
        </row>
        <row r="249">
          <cell r="A249">
            <v>413027</v>
          </cell>
          <cell r="B249" t="str">
            <v>Berényi Zalán Árpád</v>
          </cell>
          <cell r="C249">
            <v>2011</v>
          </cell>
          <cell r="D249" t="str">
            <v>Kalocsai Sportlövő Szakkör,
Kalocsai Fényi Gyula Általános Iskola</v>
          </cell>
          <cell r="E249" t="str">
            <v>LPU20 rugós</v>
          </cell>
          <cell r="F249">
            <v>158</v>
          </cell>
          <cell r="G249">
            <v>153</v>
          </cell>
        </row>
        <row r="250">
          <cell r="A250">
            <v>413028</v>
          </cell>
          <cell r="B250" t="str">
            <v>Hedrich Benet</v>
          </cell>
          <cell r="C250">
            <v>2010</v>
          </cell>
          <cell r="D250" t="str">
            <v>Kalocsai Sportlövő Szakkör,
Kalocsai Fényi Gyula Általános Iskola</v>
          </cell>
          <cell r="E250" t="str">
            <v>LPU20 rugós</v>
          </cell>
          <cell r="F250">
            <v>101</v>
          </cell>
          <cell r="G250">
            <v>113</v>
          </cell>
        </row>
        <row r="251">
          <cell r="A251">
            <v>413029</v>
          </cell>
          <cell r="B251" t="str">
            <v>Hedrich Linet</v>
          </cell>
          <cell r="C251">
            <v>2013</v>
          </cell>
          <cell r="D251" t="str">
            <v>Kalocsai Sportlövő Szakkör,
Kalocsai Fényi Gyula Általános Iskola</v>
          </cell>
          <cell r="E251" t="str">
            <v>LPU20 rugós</v>
          </cell>
          <cell r="F251">
            <v>76</v>
          </cell>
          <cell r="G251">
            <v>89</v>
          </cell>
        </row>
        <row r="252">
          <cell r="A252">
            <v>413030</v>
          </cell>
          <cell r="B252" t="str">
            <v>Juhász Gergő</v>
          </cell>
          <cell r="C252">
            <v>2013</v>
          </cell>
          <cell r="D252" t="str">
            <v>Kalocsai Sportlövő Szakkör,
Kalocsai Eperföldi Sportiskolai Általános Iskola</v>
          </cell>
          <cell r="E252" t="str">
            <v>LPU20 rugós</v>
          </cell>
          <cell r="F252">
            <v>135</v>
          </cell>
          <cell r="G252">
            <v>126</v>
          </cell>
        </row>
        <row r="253">
          <cell r="A253">
            <v>413031</v>
          </cell>
          <cell r="B253" t="str">
            <v>Kokas Kende Zoltán</v>
          </cell>
          <cell r="C253">
            <v>2011</v>
          </cell>
          <cell r="D253" t="str">
            <v>Kalocsai Sportlövő Szakkör,
Kalocsai Fényi Gyula Általános Iskola</v>
          </cell>
          <cell r="E253" t="str">
            <v>LPU20 rugós</v>
          </cell>
          <cell r="F253">
            <v>156</v>
          </cell>
          <cell r="G253">
            <v>160</v>
          </cell>
        </row>
        <row r="254">
          <cell r="A254">
            <v>413032</v>
          </cell>
          <cell r="B254" t="str">
            <v>Kopó Anna</v>
          </cell>
          <cell r="C254">
            <v>2012</v>
          </cell>
          <cell r="D254" t="str">
            <v>Kalocsai Sportlövő Szakkör,
Dunapataji Kodály Zoltán Általános Iskola és Alapfokú Művészeti Iskola</v>
          </cell>
          <cell r="E254" t="str">
            <v>LPU20 rugós</v>
          </cell>
          <cell r="F254">
            <v>143</v>
          </cell>
          <cell r="G254">
            <v>149</v>
          </cell>
        </row>
        <row r="255">
          <cell r="A255">
            <v>413033</v>
          </cell>
          <cell r="B255" t="str">
            <v>Pintér Emese</v>
          </cell>
          <cell r="C255">
            <v>2008</v>
          </cell>
          <cell r="D255" t="str">
            <v>Kalocsai Sportlövő Szakkör,
Kalocsai Nagyasszonyunk Katolikus Óvoda Általános Iskola és Gimnázium</v>
          </cell>
          <cell r="E255" t="str">
            <v>LPU20 rugós</v>
          </cell>
          <cell r="F255">
            <v>152</v>
          </cell>
          <cell r="G255">
            <v>160</v>
          </cell>
        </row>
        <row r="256">
          <cell r="A256">
            <v>413034</v>
          </cell>
          <cell r="B256" t="str">
            <v>Szabó Bendegúz</v>
          </cell>
          <cell r="C256">
            <v>2013</v>
          </cell>
          <cell r="D256" t="str">
            <v xml:space="preserve">Kalocsai Sportlövő Szakkör,
Szakmári Szent Asztrik Katolikus Általános Iskola </v>
          </cell>
          <cell r="E256" t="str">
            <v>LPU20 rugós</v>
          </cell>
          <cell r="F256">
            <v>117</v>
          </cell>
          <cell r="G256">
            <v>122</v>
          </cell>
        </row>
        <row r="257">
          <cell r="A257">
            <v>413035</v>
          </cell>
          <cell r="B257" t="str">
            <v>Török Levente</v>
          </cell>
          <cell r="C257">
            <v>2009</v>
          </cell>
          <cell r="D257" t="str">
            <v>Kalocsai Sportlövő Szakkör,
Kalocsai Eperföldi Sportiskolai Általános Iskola</v>
          </cell>
          <cell r="E257" t="str">
            <v>LPU20 rugós</v>
          </cell>
          <cell r="F257">
            <v>177</v>
          </cell>
          <cell r="G257">
            <v>180</v>
          </cell>
        </row>
        <row r="258">
          <cell r="A258">
            <v>413036</v>
          </cell>
          <cell r="B258" t="str">
            <v>Vörös János</v>
          </cell>
          <cell r="C258">
            <v>2010</v>
          </cell>
          <cell r="D258" t="str">
            <v>Kalocsai Sportlövő Szakkör,
Kalocsai Eperföldi Sportiskolai Általános Iskola</v>
          </cell>
          <cell r="E258" t="str">
            <v>LPU20 rugós</v>
          </cell>
          <cell r="F258">
            <v>184</v>
          </cell>
          <cell r="G258">
            <v>183</v>
          </cell>
        </row>
        <row r="259">
          <cell r="A259">
            <v>413037</v>
          </cell>
          <cell r="B259" t="str">
            <v>Vörös Vivien</v>
          </cell>
          <cell r="C259">
            <v>2007</v>
          </cell>
          <cell r="D259" t="str">
            <v>Kalocsai Sportlövő Szakkör,
Bajai SZC Kalocsai Dózsa György Technikum és Kollégium</v>
          </cell>
          <cell r="E259" t="str">
            <v>LPU20 rugós</v>
          </cell>
          <cell r="F259">
            <v>56</v>
          </cell>
          <cell r="G259">
            <v>126</v>
          </cell>
        </row>
        <row r="260">
          <cell r="A260">
            <v>414013</v>
          </cell>
          <cell r="B260" t="str">
            <v>Ferenc Bence</v>
          </cell>
          <cell r="C260">
            <v>2010</v>
          </cell>
          <cell r="D260" t="str">
            <v>Kalocsai Sportlövő Szakkör,
Kalocsai Fényi Gyula Általános Iskola</v>
          </cell>
          <cell r="E260" t="str">
            <v>LPU20 egyéb</v>
          </cell>
          <cell r="F260">
            <v>161</v>
          </cell>
          <cell r="G260">
            <v>159</v>
          </cell>
        </row>
        <row r="261">
          <cell r="A261">
            <v>415015</v>
          </cell>
          <cell r="B261" t="str">
            <v>Mácsai Anna</v>
          </cell>
          <cell r="C261">
            <v>2007</v>
          </cell>
          <cell r="D261" t="str">
            <v>Kalocsai Sportlövő Szakkör,
Kalocsai Szent István Gimnázium</v>
          </cell>
          <cell r="E261" t="str">
            <v>LPU40</v>
          </cell>
          <cell r="F261">
            <v>330</v>
          </cell>
          <cell r="G261">
            <v>345</v>
          </cell>
        </row>
        <row r="262">
          <cell r="A262">
            <v>415031</v>
          </cell>
          <cell r="B262" t="str">
            <v>Fehér Anna</v>
          </cell>
          <cell r="C262">
            <v>2007</v>
          </cell>
          <cell r="D262" t="str">
            <v>APLE</v>
          </cell>
          <cell r="E262" t="str">
            <v>LPU40</v>
          </cell>
          <cell r="F262">
            <v>388</v>
          </cell>
          <cell r="G262">
            <v>383</v>
          </cell>
        </row>
        <row r="263">
          <cell r="A263">
            <v>415029</v>
          </cell>
          <cell r="B263" t="str">
            <v>Béres Kata</v>
          </cell>
          <cell r="C263">
            <v>2007</v>
          </cell>
          <cell r="D263" t="str">
            <v>APLE</v>
          </cell>
          <cell r="E263" t="str">
            <v>LPU40</v>
          </cell>
          <cell r="F263">
            <v>387</v>
          </cell>
          <cell r="G263">
            <v>373</v>
          </cell>
        </row>
        <row r="264">
          <cell r="A264">
            <v>415033</v>
          </cell>
          <cell r="B264" t="str">
            <v>Balázs Dániel</v>
          </cell>
          <cell r="C264">
            <v>2008</v>
          </cell>
          <cell r="D264" t="str">
            <v>APLE</v>
          </cell>
          <cell r="E264" t="str">
            <v>LPU40</v>
          </cell>
          <cell r="F264">
            <v>376</v>
          </cell>
          <cell r="G264">
            <v>378</v>
          </cell>
        </row>
        <row r="265">
          <cell r="A265">
            <v>415030</v>
          </cell>
          <cell r="B265" t="str">
            <v>Dósa Baranics Dea</v>
          </cell>
          <cell r="C265">
            <v>2008</v>
          </cell>
          <cell r="D265" t="str">
            <v>APLE</v>
          </cell>
          <cell r="E265" t="str">
            <v>LPU40</v>
          </cell>
          <cell r="F265">
            <v>369</v>
          </cell>
          <cell r="G265">
            <v>373</v>
          </cell>
        </row>
        <row r="266">
          <cell r="A266">
            <v>415032</v>
          </cell>
          <cell r="B266" t="str">
            <v>Mudri Zsófia</v>
          </cell>
          <cell r="C266">
            <v>2009</v>
          </cell>
          <cell r="D266" t="str">
            <v>APLE</v>
          </cell>
          <cell r="E266" t="str">
            <v>LPU40</v>
          </cell>
          <cell r="F266">
            <v>344</v>
          </cell>
          <cell r="G266">
            <v>357</v>
          </cell>
        </row>
        <row r="267">
          <cell r="A267">
            <v>415027</v>
          </cell>
          <cell r="B267" t="str">
            <v>Mózes Ilona</v>
          </cell>
          <cell r="C267">
            <v>2009</v>
          </cell>
          <cell r="D267" t="str">
            <v>APLE</v>
          </cell>
          <cell r="E267" t="str">
            <v>LPU40</v>
          </cell>
          <cell r="F267">
            <v>0</v>
          </cell>
          <cell r="G267">
            <v>0</v>
          </cell>
        </row>
        <row r="268">
          <cell r="A268">
            <v>415028</v>
          </cell>
          <cell r="B268" t="str">
            <v>Csák Anna</v>
          </cell>
          <cell r="C268">
            <v>2009</v>
          </cell>
          <cell r="D268" t="str">
            <v>APLE</v>
          </cell>
          <cell r="E268" t="str">
            <v>LPU40</v>
          </cell>
          <cell r="F268">
            <v>0</v>
          </cell>
          <cell r="G268">
            <v>0</v>
          </cell>
        </row>
        <row r="269">
          <cell r="A269">
            <v>412050</v>
          </cell>
          <cell r="B269" t="str">
            <v>Pap Luca</v>
          </cell>
          <cell r="C269">
            <v>2008</v>
          </cell>
          <cell r="D269" t="str">
            <v>APLE</v>
          </cell>
          <cell r="E269" t="str">
            <v>LPI40</v>
          </cell>
          <cell r="F269">
            <v>290</v>
          </cell>
          <cell r="G269">
            <v>305</v>
          </cell>
        </row>
        <row r="270">
          <cell r="A270">
            <v>412051</v>
          </cell>
          <cell r="B270" t="str">
            <v>Sitkei Tamás</v>
          </cell>
          <cell r="C270">
            <v>2008</v>
          </cell>
          <cell r="D270" t="str">
            <v>APLE</v>
          </cell>
          <cell r="E270" t="str">
            <v>LPI40</v>
          </cell>
          <cell r="F270">
            <v>363</v>
          </cell>
          <cell r="G270">
            <v>359</v>
          </cell>
        </row>
        <row r="271">
          <cell r="A271">
            <v>412052</v>
          </cell>
          <cell r="B271" t="str">
            <v>Vajta Attila</v>
          </cell>
          <cell r="C271">
            <v>2007</v>
          </cell>
          <cell r="D271" t="str">
            <v>APLE</v>
          </cell>
          <cell r="E271" t="str">
            <v>LPI40</v>
          </cell>
          <cell r="F271">
            <v>305</v>
          </cell>
          <cell r="G271">
            <v>307</v>
          </cell>
        </row>
        <row r="272">
          <cell r="A272">
            <v>411040</v>
          </cell>
          <cell r="B272" t="str">
            <v>Bereczki Kevin</v>
          </cell>
          <cell r="C272">
            <v>2011</v>
          </cell>
          <cell r="D272" t="str">
            <v>NYPLE</v>
          </cell>
          <cell r="E272" t="str">
            <v>LPI20</v>
          </cell>
          <cell r="F272">
            <v>172</v>
          </cell>
          <cell r="G272">
            <v>181</v>
          </cell>
        </row>
        <row r="273">
          <cell r="A273">
            <v>411042</v>
          </cell>
          <cell r="B273" t="str">
            <v>Matécsa Száva</v>
          </cell>
          <cell r="C273">
            <v>2012</v>
          </cell>
          <cell r="D273" t="str">
            <v>NYPLE</v>
          </cell>
          <cell r="E273" t="str">
            <v>LPI20</v>
          </cell>
          <cell r="F273">
            <v>158</v>
          </cell>
          <cell r="G273">
            <v>156</v>
          </cell>
        </row>
        <row r="274">
          <cell r="A274">
            <v>411043</v>
          </cell>
          <cell r="B274" t="str">
            <v>Juhász Árpád</v>
          </cell>
          <cell r="C274">
            <v>2011</v>
          </cell>
          <cell r="D274" t="str">
            <v>NYPLE</v>
          </cell>
          <cell r="E274" t="str">
            <v>LPI20</v>
          </cell>
          <cell r="F274">
            <v>132</v>
          </cell>
          <cell r="G274">
            <v>121</v>
          </cell>
        </row>
        <row r="275">
          <cell r="A275">
            <v>411041</v>
          </cell>
          <cell r="B275" t="str">
            <v>Boros Barnabás</v>
          </cell>
          <cell r="C275">
            <v>2012</v>
          </cell>
          <cell r="D275" t="str">
            <v>NYPLE</v>
          </cell>
          <cell r="E275" t="str">
            <v>LPI20</v>
          </cell>
          <cell r="F275">
            <v>125</v>
          </cell>
          <cell r="G275">
            <v>138</v>
          </cell>
        </row>
        <row r="276">
          <cell r="A276">
            <v>411039</v>
          </cell>
          <cell r="B276" t="str">
            <v>Hajzer Diána</v>
          </cell>
          <cell r="C276">
            <v>2011</v>
          </cell>
          <cell r="D276" t="str">
            <v>NYPLE</v>
          </cell>
          <cell r="E276" t="str">
            <v>LPI20</v>
          </cell>
          <cell r="F276">
            <v>104</v>
          </cell>
          <cell r="G276">
            <v>112</v>
          </cell>
        </row>
        <row r="277">
          <cell r="A277">
            <v>412124</v>
          </cell>
          <cell r="B277" t="str">
            <v>Szabolcsi Szabolcs Vencel</v>
          </cell>
          <cell r="C277">
            <v>2008</v>
          </cell>
          <cell r="D277" t="str">
            <v>NYPLE</v>
          </cell>
          <cell r="E277" t="str">
            <v>LPI40</v>
          </cell>
          <cell r="F277">
            <v>375</v>
          </cell>
          <cell r="G277">
            <v>366</v>
          </cell>
        </row>
        <row r="278">
          <cell r="A278">
            <v>412130</v>
          </cell>
          <cell r="B278" t="str">
            <v>Támba Kristóf</v>
          </cell>
          <cell r="C278">
            <v>2009</v>
          </cell>
          <cell r="D278" t="str">
            <v>NYPLE</v>
          </cell>
          <cell r="E278" t="str">
            <v>LPI40</v>
          </cell>
          <cell r="F278">
            <v>365</v>
          </cell>
          <cell r="G278">
            <v>360</v>
          </cell>
        </row>
        <row r="279">
          <cell r="A279">
            <v>412125</v>
          </cell>
          <cell r="B279" t="str">
            <v>Benkei Petra</v>
          </cell>
          <cell r="C279">
            <v>2010</v>
          </cell>
          <cell r="D279" t="str">
            <v>NYPLE</v>
          </cell>
          <cell r="E279" t="str">
            <v>LPI40</v>
          </cell>
          <cell r="F279">
            <v>355</v>
          </cell>
          <cell r="G279">
            <v>323</v>
          </cell>
        </row>
        <row r="280">
          <cell r="A280">
            <v>412127</v>
          </cell>
          <cell r="B280" t="str">
            <v>Orosz Dóra</v>
          </cell>
          <cell r="C280">
            <v>2009</v>
          </cell>
          <cell r="D280" t="str">
            <v>NYPLE</v>
          </cell>
          <cell r="E280" t="str">
            <v>LPI40</v>
          </cell>
          <cell r="F280">
            <v>329</v>
          </cell>
          <cell r="G280">
            <v>330</v>
          </cell>
        </row>
        <row r="281">
          <cell r="A281">
            <v>412132</v>
          </cell>
          <cell r="B281" t="str">
            <v>Juhász Dorina</v>
          </cell>
          <cell r="C281">
            <v>2008</v>
          </cell>
          <cell r="D281" t="str">
            <v>NYPLE</v>
          </cell>
          <cell r="E281" t="str">
            <v>LPI40</v>
          </cell>
          <cell r="F281">
            <v>326</v>
          </cell>
          <cell r="G281">
            <v>319</v>
          </cell>
        </row>
        <row r="282">
          <cell r="A282">
            <v>412010</v>
          </cell>
          <cell r="B282" t="str">
            <v>Ottmár Liliána</v>
          </cell>
          <cell r="C282">
            <v>2009</v>
          </cell>
          <cell r="D282" t="str">
            <v>SSE</v>
          </cell>
          <cell r="E282" t="str">
            <v>LPI40</v>
          </cell>
          <cell r="F282">
            <v>325</v>
          </cell>
          <cell r="G282">
            <v>0</v>
          </cell>
        </row>
        <row r="283">
          <cell r="A283">
            <v>412128</v>
          </cell>
          <cell r="B283" t="str">
            <v>Bereczki Kevin</v>
          </cell>
          <cell r="C283">
            <v>2011</v>
          </cell>
          <cell r="D283" t="str">
            <v>NYPLE</v>
          </cell>
          <cell r="E283" t="str">
            <v>LPI40</v>
          </cell>
          <cell r="F283">
            <v>325</v>
          </cell>
          <cell r="G283">
            <v>352</v>
          </cell>
        </row>
        <row r="284">
          <cell r="A284">
            <v>412111</v>
          </cell>
          <cell r="B284" t="str">
            <v>Kispál Bernát</v>
          </cell>
          <cell r="C284">
            <v>2010</v>
          </cell>
          <cell r="D284" t="str">
            <v>UTE</v>
          </cell>
          <cell r="E284" t="str">
            <v>LPI40</v>
          </cell>
          <cell r="F284">
            <v>323</v>
          </cell>
          <cell r="G284">
            <v>0</v>
          </cell>
        </row>
        <row r="285">
          <cell r="A285">
            <v>412126</v>
          </cell>
          <cell r="B285" t="str">
            <v>Petrovics Artúr</v>
          </cell>
          <cell r="C285">
            <v>2007</v>
          </cell>
          <cell r="D285" t="str">
            <v>NYPLE</v>
          </cell>
          <cell r="E285" t="str">
            <v>LPI40</v>
          </cell>
          <cell r="F285">
            <v>323</v>
          </cell>
          <cell r="G285">
            <v>318</v>
          </cell>
        </row>
        <row r="286">
          <cell r="A286">
            <v>412133</v>
          </cell>
          <cell r="B286" t="str">
            <v>Perger László</v>
          </cell>
          <cell r="C286">
            <v>2007</v>
          </cell>
          <cell r="D286" t="str">
            <v>NYPLE</v>
          </cell>
          <cell r="E286" t="str">
            <v>LPI40</v>
          </cell>
          <cell r="F286">
            <v>323</v>
          </cell>
          <cell r="G286">
            <v>324</v>
          </cell>
        </row>
        <row r="287">
          <cell r="A287">
            <v>412129</v>
          </cell>
          <cell r="B287" t="str">
            <v>Bereczki Bence</v>
          </cell>
          <cell r="C287">
            <v>2008</v>
          </cell>
          <cell r="D287" t="str">
            <v>NYPLE</v>
          </cell>
          <cell r="E287" t="str">
            <v>LPI40</v>
          </cell>
          <cell r="F287">
            <v>322</v>
          </cell>
          <cell r="G287">
            <v>329</v>
          </cell>
        </row>
        <row r="288">
          <cell r="A288">
            <v>412131</v>
          </cell>
          <cell r="B288" t="str">
            <v>Juhász Csenge</v>
          </cell>
          <cell r="C288">
            <v>2010</v>
          </cell>
          <cell r="D288" t="str">
            <v>NYPLE</v>
          </cell>
          <cell r="E288" t="str">
            <v>LPI40</v>
          </cell>
          <cell r="F288">
            <v>312</v>
          </cell>
          <cell r="G288">
            <v>313</v>
          </cell>
        </row>
        <row r="289">
          <cell r="A289">
            <v>413147</v>
          </cell>
          <cell r="B289" t="str">
            <v>Szabolcsi Szabolcs Vencel</v>
          </cell>
          <cell r="C289">
            <v>2008</v>
          </cell>
          <cell r="D289" t="str">
            <v>NYPLE</v>
          </cell>
          <cell r="E289" t="str">
            <v>LPU20 rugós</v>
          </cell>
          <cell r="F289">
            <v>181</v>
          </cell>
          <cell r="G289">
            <v>179</v>
          </cell>
        </row>
        <row r="290">
          <cell r="A290">
            <v>413148</v>
          </cell>
          <cell r="B290" t="str">
            <v>Benkei Petra</v>
          </cell>
          <cell r="C290">
            <v>2010</v>
          </cell>
          <cell r="D290" t="str">
            <v>NYPLE</v>
          </cell>
          <cell r="E290" t="str">
            <v>LPU20 rugós</v>
          </cell>
          <cell r="F290">
            <v>172</v>
          </cell>
          <cell r="G290">
            <v>167</v>
          </cell>
        </row>
        <row r="291">
          <cell r="A291">
            <v>413149</v>
          </cell>
          <cell r="B291" t="str">
            <v>Hajzer Diána</v>
          </cell>
          <cell r="C291">
            <v>2011</v>
          </cell>
          <cell r="D291" t="str">
            <v>NYPLE</v>
          </cell>
          <cell r="E291" t="str">
            <v>LPU20 rugós</v>
          </cell>
          <cell r="F291">
            <v>175</v>
          </cell>
          <cell r="G291">
            <v>168</v>
          </cell>
        </row>
        <row r="292">
          <cell r="A292">
            <v>413150</v>
          </cell>
          <cell r="B292" t="str">
            <v>Pápai Áron</v>
          </cell>
          <cell r="C292">
            <v>2011</v>
          </cell>
          <cell r="D292" t="str">
            <v>NYPLE</v>
          </cell>
          <cell r="E292" t="str">
            <v>LPU20 rugós</v>
          </cell>
          <cell r="F292">
            <v>128</v>
          </cell>
          <cell r="G292">
            <v>119</v>
          </cell>
        </row>
        <row r="293">
          <cell r="A293">
            <v>413151</v>
          </cell>
          <cell r="B293" t="str">
            <v>Városi Tibor</v>
          </cell>
          <cell r="C293">
            <v>2013</v>
          </cell>
          <cell r="D293" t="str">
            <v>NYPLE</v>
          </cell>
          <cell r="E293" t="str">
            <v>LPU20 rugós</v>
          </cell>
          <cell r="F293">
            <v>154</v>
          </cell>
          <cell r="G293">
            <v>167</v>
          </cell>
        </row>
        <row r="294">
          <cell r="A294">
            <v>413152</v>
          </cell>
          <cell r="B294" t="str">
            <v>Kohán Marcell</v>
          </cell>
          <cell r="C294">
            <v>2012</v>
          </cell>
          <cell r="D294" t="str">
            <v>NYPLE</v>
          </cell>
          <cell r="E294" t="str">
            <v>LPU20 rugós</v>
          </cell>
          <cell r="F294">
            <v>126</v>
          </cell>
          <cell r="G294">
            <v>119</v>
          </cell>
        </row>
        <row r="295">
          <cell r="A295">
            <v>413153</v>
          </cell>
          <cell r="B295" t="str">
            <v>Hajdu Vince</v>
          </cell>
          <cell r="C295">
            <v>2013</v>
          </cell>
          <cell r="D295" t="str">
            <v>NYPLE</v>
          </cell>
          <cell r="E295" t="str">
            <v>LPU20 rugós</v>
          </cell>
          <cell r="F295">
            <v>141</v>
          </cell>
          <cell r="G295">
            <v>138</v>
          </cell>
        </row>
        <row r="296">
          <cell r="A296">
            <v>413154</v>
          </cell>
          <cell r="B296" t="str">
            <v>Juhász Árpád</v>
          </cell>
          <cell r="C296">
            <v>2011</v>
          </cell>
          <cell r="D296" t="str">
            <v>NYPLE</v>
          </cell>
          <cell r="E296" t="str">
            <v>LPU20 rugós</v>
          </cell>
          <cell r="F296">
            <v>121</v>
          </cell>
          <cell r="G296">
            <v>163</v>
          </cell>
        </row>
        <row r="297">
          <cell r="A297">
            <v>415090</v>
          </cell>
          <cell r="B297" t="str">
            <v>Petrovics Artúr</v>
          </cell>
          <cell r="C297">
            <v>2007</v>
          </cell>
          <cell r="D297" t="str">
            <v>NYPLE</v>
          </cell>
          <cell r="E297" t="str">
            <v>LPU40</v>
          </cell>
          <cell r="F297">
            <v>371</v>
          </cell>
          <cell r="G297">
            <v>376</v>
          </cell>
        </row>
        <row r="298">
          <cell r="A298">
            <v>415091</v>
          </cell>
          <cell r="B298" t="str">
            <v xml:space="preserve">Lukács Flóra </v>
          </cell>
          <cell r="C298">
            <v>2008</v>
          </cell>
          <cell r="D298" t="str">
            <v xml:space="preserve">NYPLE </v>
          </cell>
          <cell r="E298" t="str">
            <v>LPU40</v>
          </cell>
          <cell r="G298">
            <v>374</v>
          </cell>
        </row>
        <row r="299">
          <cell r="A299">
            <v>412020</v>
          </cell>
          <cell r="B299" t="str">
            <v>Schmidt Ferenc</v>
          </cell>
          <cell r="C299">
            <v>2008</v>
          </cell>
          <cell r="D299" t="str">
            <v>Veszprémi Sportlövész Egyesület</v>
          </cell>
          <cell r="E299" t="str">
            <v>LPI40</v>
          </cell>
          <cell r="F299">
            <v>351</v>
          </cell>
          <cell r="G299">
            <v>364</v>
          </cell>
        </row>
        <row r="300">
          <cell r="A300">
            <v>414014</v>
          </cell>
          <cell r="B300" t="str">
            <v>Rusznyák Áron</v>
          </cell>
          <cell r="C300">
            <v>2011</v>
          </cell>
          <cell r="D300" t="str">
            <v>Veszprémi Sportlövész Egyesület</v>
          </cell>
          <cell r="E300" t="str">
            <v>LPU20 egyéb</v>
          </cell>
          <cell r="F300">
            <v>195</v>
          </cell>
          <cell r="G300">
            <v>194</v>
          </cell>
        </row>
        <row r="301">
          <cell r="A301">
            <v>413111</v>
          </cell>
          <cell r="B301" t="str">
            <v>Mátó Réka</v>
          </cell>
          <cell r="C301" t="str">
            <v>2008.</v>
          </cell>
          <cell r="D301" t="str">
            <v>Békéssámson</v>
          </cell>
          <cell r="E301" t="str">
            <v>LPU20 rugós</v>
          </cell>
          <cell r="F301" t="str">
            <v xml:space="preserve">  185 kör</v>
          </cell>
          <cell r="G301">
            <v>185</v>
          </cell>
        </row>
        <row r="302">
          <cell r="A302">
            <v>413112</v>
          </cell>
          <cell r="B302" t="str">
            <v>Holvár Vivien</v>
          </cell>
          <cell r="C302" t="str">
            <v>2009.</v>
          </cell>
          <cell r="D302" t="str">
            <v>Békéssámson</v>
          </cell>
          <cell r="E302" t="str">
            <v>LPU20 rugós</v>
          </cell>
          <cell r="F302" t="str">
            <v xml:space="preserve">  182 kör</v>
          </cell>
          <cell r="G302">
            <v>183</v>
          </cell>
        </row>
        <row r="303">
          <cell r="A303">
            <v>413113</v>
          </cell>
          <cell r="B303" t="str">
            <v>Csala Angelika</v>
          </cell>
          <cell r="C303" t="str">
            <v>2010.</v>
          </cell>
          <cell r="D303" t="str">
            <v>Békéssámson</v>
          </cell>
          <cell r="E303" t="str">
            <v>LPU20 rugós</v>
          </cell>
          <cell r="F303" t="str">
            <v xml:space="preserve">  185 kör</v>
          </cell>
          <cell r="G303">
            <v>184</v>
          </cell>
        </row>
        <row r="304">
          <cell r="A304">
            <v>413114</v>
          </cell>
          <cell r="B304" t="str">
            <v>Markovics Léna</v>
          </cell>
          <cell r="C304" t="str">
            <v>2010.</v>
          </cell>
          <cell r="D304" t="str">
            <v>Békéssámson</v>
          </cell>
          <cell r="E304" t="str">
            <v>LPU20 rugós</v>
          </cell>
          <cell r="F304" t="str">
            <v xml:space="preserve">  161 kör</v>
          </cell>
          <cell r="G304">
            <v>165</v>
          </cell>
        </row>
        <row r="305">
          <cell r="A305">
            <v>413115</v>
          </cell>
          <cell r="B305" t="str">
            <v>Prágai Panna</v>
          </cell>
          <cell r="C305" t="str">
            <v>2010.</v>
          </cell>
          <cell r="D305" t="str">
            <v>Békéssámson</v>
          </cell>
          <cell r="E305" t="str">
            <v>LPU20 rugós</v>
          </cell>
          <cell r="F305" t="str">
            <v xml:space="preserve">  178 kör</v>
          </cell>
          <cell r="G305">
            <v>177</v>
          </cell>
        </row>
        <row r="306">
          <cell r="A306">
            <v>413116</v>
          </cell>
          <cell r="B306" t="str">
            <v>Nagy Noémi</v>
          </cell>
          <cell r="C306" t="str">
            <v>2011.</v>
          </cell>
          <cell r="D306" t="str">
            <v>Békéssámson</v>
          </cell>
          <cell r="E306" t="str">
            <v>LPU20 rugós</v>
          </cell>
          <cell r="F306" t="str">
            <v xml:space="preserve">  179 kör</v>
          </cell>
          <cell r="G306">
            <v>172</v>
          </cell>
        </row>
        <row r="307">
          <cell r="A307">
            <v>414041</v>
          </cell>
          <cell r="B307" t="str">
            <v>Bukta Noémi</v>
          </cell>
          <cell r="C307" t="str">
            <v>2008.</v>
          </cell>
          <cell r="D307" t="str">
            <v>Békéssámson</v>
          </cell>
          <cell r="E307" t="str">
            <v>LPU20 egyéb</v>
          </cell>
          <cell r="F307" t="str">
            <v xml:space="preserve">  187 kör</v>
          </cell>
          <cell r="G307">
            <v>192</v>
          </cell>
        </row>
        <row r="308">
          <cell r="A308">
            <v>414042</v>
          </cell>
          <cell r="B308" t="str">
            <v>Mátó Réka</v>
          </cell>
          <cell r="C308" t="str">
            <v>2008.</v>
          </cell>
          <cell r="D308" t="str">
            <v>Békéssámson</v>
          </cell>
          <cell r="E308" t="str">
            <v>LPU20 egyéb</v>
          </cell>
          <cell r="F308" t="str">
            <v xml:space="preserve">  191 kör</v>
          </cell>
          <cell r="G308">
            <v>187</v>
          </cell>
        </row>
        <row r="309">
          <cell r="A309">
            <v>414043</v>
          </cell>
          <cell r="B309" t="str">
            <v>Holvár Vivien</v>
          </cell>
          <cell r="C309" t="str">
            <v>2009.</v>
          </cell>
          <cell r="D309" t="str">
            <v>Békéssámson</v>
          </cell>
          <cell r="E309" t="str">
            <v>LPU20 egyéb</v>
          </cell>
          <cell r="F309" t="str">
            <v xml:space="preserve">  184 kör</v>
          </cell>
          <cell r="G309">
            <v>185</v>
          </cell>
        </row>
        <row r="310">
          <cell r="A310">
            <v>414044</v>
          </cell>
          <cell r="B310" t="str">
            <v>Nagy Noémi</v>
          </cell>
          <cell r="C310" t="str">
            <v>2011.</v>
          </cell>
          <cell r="D310" t="str">
            <v>Békéssámson</v>
          </cell>
          <cell r="E310" t="str">
            <v>LPU20 egyéb</v>
          </cell>
          <cell r="F310" t="str">
            <v xml:space="preserve">  183 kör</v>
          </cell>
          <cell r="G310">
            <v>182</v>
          </cell>
        </row>
        <row r="311">
          <cell r="A311">
            <v>414045</v>
          </cell>
          <cell r="B311" t="str">
            <v>Kelemen Boglárka</v>
          </cell>
          <cell r="C311" t="str">
            <v>2011.</v>
          </cell>
          <cell r="D311" t="str">
            <v>Békéssámson</v>
          </cell>
          <cell r="E311" t="str">
            <v>LPU20 egyéb</v>
          </cell>
          <cell r="F311" t="str">
            <v xml:space="preserve">  179 kör</v>
          </cell>
          <cell r="G311">
            <v>182</v>
          </cell>
        </row>
        <row r="312">
          <cell r="A312">
            <v>414046</v>
          </cell>
          <cell r="B312" t="str">
            <v>Szabó Vanda</v>
          </cell>
          <cell r="C312" t="str">
            <v>2011.</v>
          </cell>
          <cell r="D312" t="str">
            <v>Békéssámson</v>
          </cell>
          <cell r="E312" t="str">
            <v>LPU20 egyéb</v>
          </cell>
          <cell r="F312" t="str">
            <v xml:space="preserve">  176 kör</v>
          </cell>
          <cell r="G312">
            <v>179</v>
          </cell>
        </row>
        <row r="313">
          <cell r="A313">
            <v>415081</v>
          </cell>
          <cell r="B313" t="str">
            <v>Bukta Noémi</v>
          </cell>
          <cell r="C313" t="str">
            <v>2008.</v>
          </cell>
          <cell r="D313" t="str">
            <v>Békéssámson</v>
          </cell>
          <cell r="E313" t="str">
            <v>LPU40</v>
          </cell>
          <cell r="F313" t="str">
            <v xml:space="preserve">  375 kör</v>
          </cell>
          <cell r="G313">
            <v>372</v>
          </cell>
        </row>
        <row r="314">
          <cell r="A314">
            <v>411031</v>
          </cell>
          <cell r="B314" t="str">
            <v>Csincsa Milán</v>
          </cell>
          <cell r="C314">
            <v>2011</v>
          </cell>
          <cell r="D314" t="str">
            <v>UTE</v>
          </cell>
          <cell r="E314" t="str">
            <v>LPI20</v>
          </cell>
          <cell r="F314">
            <v>162</v>
          </cell>
          <cell r="G314">
            <v>161</v>
          </cell>
        </row>
        <row r="315">
          <cell r="A315">
            <v>412106</v>
          </cell>
          <cell r="B315" t="str">
            <v>Kiss-Vámosi Ádám</v>
          </cell>
          <cell r="C315">
            <v>2008</v>
          </cell>
          <cell r="D315" t="str">
            <v>UTE</v>
          </cell>
          <cell r="E315" t="str">
            <v>LPI40</v>
          </cell>
          <cell r="F315">
            <v>356</v>
          </cell>
          <cell r="G315">
            <v>340</v>
          </cell>
        </row>
        <row r="316">
          <cell r="A316">
            <v>412107</v>
          </cell>
          <cell r="B316" t="str">
            <v>Szabó Ákos</v>
          </cell>
          <cell r="C316">
            <v>2007</v>
          </cell>
          <cell r="D316" t="str">
            <v>UTE</v>
          </cell>
          <cell r="E316" t="str">
            <v>LPI40</v>
          </cell>
          <cell r="F316">
            <v>356</v>
          </cell>
          <cell r="G316">
            <v>364</v>
          </cell>
        </row>
        <row r="317">
          <cell r="A317">
            <v>412109</v>
          </cell>
          <cell r="B317" t="str">
            <v>Vas Emma</v>
          </cell>
          <cell r="C317">
            <v>2007</v>
          </cell>
          <cell r="D317" t="str">
            <v>UTE</v>
          </cell>
          <cell r="E317" t="str">
            <v>LPI40</v>
          </cell>
          <cell r="F317">
            <v>341</v>
          </cell>
          <cell r="G317">
            <v>360</v>
          </cell>
        </row>
        <row r="318">
          <cell r="A318">
            <v>412111</v>
          </cell>
          <cell r="B318" t="str">
            <v>Kispál Bernát</v>
          </cell>
          <cell r="C318">
            <v>2010</v>
          </cell>
          <cell r="D318" t="str">
            <v>UTE</v>
          </cell>
          <cell r="E318" t="str">
            <v>LPI40</v>
          </cell>
          <cell r="F318">
            <v>323</v>
          </cell>
          <cell r="G318">
            <v>330</v>
          </cell>
        </row>
        <row r="319">
          <cell r="A319">
            <v>415067</v>
          </cell>
          <cell r="B319" t="str">
            <v>Illés Dániel</v>
          </cell>
          <cell r="C319">
            <v>2011</v>
          </cell>
          <cell r="D319" t="str">
            <v>UTE</v>
          </cell>
          <cell r="E319" t="str">
            <v>LPU40</v>
          </cell>
          <cell r="F319">
            <v>347</v>
          </cell>
          <cell r="G319">
            <v>360</v>
          </cell>
        </row>
        <row r="320">
          <cell r="A320">
            <v>415068</v>
          </cell>
          <cell r="B320" t="str">
            <v>Ivánka Csongor Csaba</v>
          </cell>
          <cell r="C320">
            <v>2009</v>
          </cell>
          <cell r="D320" t="str">
            <v>UTE</v>
          </cell>
          <cell r="E320" t="str">
            <v>LPU40</v>
          </cell>
          <cell r="F320">
            <v>378</v>
          </cell>
          <cell r="G320">
            <v>378</v>
          </cell>
        </row>
        <row r="321">
          <cell r="A321">
            <v>415069</v>
          </cell>
          <cell r="B321" t="str">
            <v>Kiss-Vámosi Zsombor</v>
          </cell>
          <cell r="C321">
            <v>2010</v>
          </cell>
          <cell r="D321" t="str">
            <v>UTE</v>
          </cell>
          <cell r="E321" t="str">
            <v>LPU40</v>
          </cell>
          <cell r="F321">
            <v>374</v>
          </cell>
          <cell r="G321">
            <v>372</v>
          </cell>
        </row>
        <row r="322">
          <cell r="A322">
            <v>415070</v>
          </cell>
          <cell r="B322" t="str">
            <v>Lecza Bianka</v>
          </cell>
          <cell r="C322">
            <v>2009</v>
          </cell>
          <cell r="D322" t="str">
            <v>UTE</v>
          </cell>
          <cell r="E322" t="str">
            <v>LPU40</v>
          </cell>
          <cell r="F322">
            <v>349</v>
          </cell>
          <cell r="G322">
            <v>335</v>
          </cell>
        </row>
        <row r="323">
          <cell r="A323">
            <v>415071</v>
          </cell>
          <cell r="B323" t="str">
            <v>Leopold Milán</v>
          </cell>
          <cell r="C323">
            <v>2011</v>
          </cell>
          <cell r="D323" t="str">
            <v>UTE</v>
          </cell>
          <cell r="E323" t="str">
            <v>LPU40</v>
          </cell>
          <cell r="F323">
            <v>369</v>
          </cell>
          <cell r="G323">
            <v>366</v>
          </cell>
        </row>
        <row r="324">
          <cell r="A324">
            <v>415072</v>
          </cell>
          <cell r="B324" t="str">
            <v>Leopold Zoltán</v>
          </cell>
          <cell r="C324">
            <v>2009</v>
          </cell>
          <cell r="D324" t="str">
            <v>UTE</v>
          </cell>
          <cell r="E324" t="str">
            <v>LPU40</v>
          </cell>
          <cell r="F324">
            <v>386</v>
          </cell>
          <cell r="G324">
            <v>390</v>
          </cell>
        </row>
        <row r="325">
          <cell r="A325">
            <v>415073</v>
          </cell>
          <cell r="B325" t="str">
            <v>Marossy Noé</v>
          </cell>
          <cell r="C325">
            <v>2009</v>
          </cell>
          <cell r="D325" t="str">
            <v>UTE</v>
          </cell>
          <cell r="E325" t="str">
            <v>LPU40</v>
          </cell>
          <cell r="F325">
            <v>371</v>
          </cell>
          <cell r="G325">
            <v>366</v>
          </cell>
        </row>
        <row r="326">
          <cell r="A326">
            <v>415074</v>
          </cell>
          <cell r="B326" t="str">
            <v>Marton Tamás László</v>
          </cell>
          <cell r="C326">
            <v>2010</v>
          </cell>
          <cell r="D326" t="str">
            <v>UTE</v>
          </cell>
          <cell r="E326" t="str">
            <v>LPU40</v>
          </cell>
          <cell r="F326">
            <v>380</v>
          </cell>
          <cell r="G326">
            <v>385</v>
          </cell>
        </row>
        <row r="327">
          <cell r="A327">
            <v>415075</v>
          </cell>
          <cell r="B327" t="str">
            <v>Szolnoki Csenge</v>
          </cell>
          <cell r="C327">
            <v>2011</v>
          </cell>
          <cell r="D327" t="str">
            <v>UTE</v>
          </cell>
          <cell r="E327" t="str">
            <v>LPU40</v>
          </cell>
          <cell r="F327">
            <v>319</v>
          </cell>
          <cell r="G327">
            <v>345</v>
          </cell>
        </row>
        <row r="328">
          <cell r="A328">
            <v>415076</v>
          </cell>
          <cell r="B328" t="str">
            <v>Varga Vince Csete</v>
          </cell>
          <cell r="C328">
            <v>2012</v>
          </cell>
          <cell r="D328" t="str">
            <v>UTE</v>
          </cell>
          <cell r="E328" t="str">
            <v>LPU40</v>
          </cell>
          <cell r="F328">
            <v>334</v>
          </cell>
          <cell r="G328">
            <v>352</v>
          </cell>
        </row>
        <row r="329">
          <cell r="A329">
            <v>415077</v>
          </cell>
          <cell r="B329" t="str">
            <v>Fuglovics Armand</v>
          </cell>
          <cell r="C329">
            <v>2007</v>
          </cell>
          <cell r="D329" t="str">
            <v>UTE</v>
          </cell>
          <cell r="E329" t="str">
            <v>LPU40</v>
          </cell>
          <cell r="F329">
            <v>380</v>
          </cell>
          <cell r="G329">
            <v>374</v>
          </cell>
        </row>
        <row r="330">
          <cell r="A330">
            <v>415078</v>
          </cell>
          <cell r="B330" t="str">
            <v>Kertai Szabolcs</v>
          </cell>
          <cell r="C330">
            <v>2007</v>
          </cell>
          <cell r="D330" t="str">
            <v>UTE</v>
          </cell>
          <cell r="E330" t="str">
            <v>LPU40</v>
          </cell>
          <cell r="F330">
            <v>388</v>
          </cell>
          <cell r="G330">
            <v>392</v>
          </cell>
        </row>
        <row r="331">
          <cell r="A331">
            <v>415079</v>
          </cell>
          <cell r="B331" t="str">
            <v>Marton Tamara Zsuzsanna</v>
          </cell>
          <cell r="C331">
            <v>2012</v>
          </cell>
          <cell r="D331" t="str">
            <v>UTE</v>
          </cell>
          <cell r="E331" t="str">
            <v>LPU40</v>
          </cell>
          <cell r="F331">
            <v>239</v>
          </cell>
          <cell r="G331">
            <v>304</v>
          </cell>
        </row>
        <row r="332">
          <cell r="A332">
            <v>413100</v>
          </cell>
          <cell r="B332" t="str">
            <v>Csirke Jázmin</v>
          </cell>
          <cell r="C332" t="str">
            <v>2009.</v>
          </cell>
          <cell r="D332" t="str">
            <v>MTTSZ Petőfi S.Lövészklub,Petőfibánya</v>
          </cell>
          <cell r="E332" t="str">
            <v>LPU20 rugós</v>
          </cell>
          <cell r="G332">
            <v>188</v>
          </cell>
        </row>
        <row r="333">
          <cell r="A333">
            <v>413101</v>
          </cell>
          <cell r="B333" t="str">
            <v>Gábor Rebeka</v>
          </cell>
          <cell r="C333" t="str">
            <v>2010.</v>
          </cell>
          <cell r="D333" t="str">
            <v>MTTSZ Petőfi S.Lövészklub,Petőfibánya</v>
          </cell>
          <cell r="E333" t="str">
            <v>LPU20 rugós</v>
          </cell>
          <cell r="G333">
            <v>180</v>
          </cell>
        </row>
        <row r="334">
          <cell r="A334">
            <v>413102</v>
          </cell>
          <cell r="B334" t="str">
            <v>Godó Korina</v>
          </cell>
          <cell r="C334" t="str">
            <v>2010.</v>
          </cell>
          <cell r="D334" t="str">
            <v>MTTSZ Petőfi S.Lövészklub,Petőfibánya</v>
          </cell>
          <cell r="E334" t="str">
            <v>LPU20 rugós</v>
          </cell>
          <cell r="G334">
            <v>183</v>
          </cell>
        </row>
        <row r="335">
          <cell r="A335">
            <v>413103</v>
          </cell>
          <cell r="B335" t="str">
            <v>Héviz Nimród</v>
          </cell>
          <cell r="C335" t="str">
            <v>2009.</v>
          </cell>
          <cell r="D335" t="str">
            <v>MTTSZ Petőfi S.Lövészklub,Petőfibánya</v>
          </cell>
          <cell r="E335" t="str">
            <v>LPU20 rugós</v>
          </cell>
          <cell r="G335">
            <v>189</v>
          </cell>
        </row>
        <row r="336">
          <cell r="A336">
            <v>413104</v>
          </cell>
          <cell r="B336" t="str">
            <v>Héviz Hunor</v>
          </cell>
          <cell r="C336" t="str">
            <v>2011.</v>
          </cell>
          <cell r="D336" t="str">
            <v>MTTSZ Petőfi S.Lövészklub,Petőfibánya</v>
          </cell>
          <cell r="E336" t="str">
            <v>LPU20 rugós</v>
          </cell>
          <cell r="G336">
            <v>181</v>
          </cell>
        </row>
        <row r="337">
          <cell r="A337">
            <v>413105</v>
          </cell>
          <cell r="B337" t="str">
            <v>Rabecz Barnabás</v>
          </cell>
          <cell r="C337" t="str">
            <v>2007.</v>
          </cell>
          <cell r="D337" t="str">
            <v>MTTSZ Petőfi S.Lövészklub,Petőfibánya</v>
          </cell>
          <cell r="E337" t="str">
            <v>LPU20 rugós</v>
          </cell>
          <cell r="G337">
            <v>175</v>
          </cell>
        </row>
        <row r="338">
          <cell r="A338">
            <v>413106</v>
          </cell>
          <cell r="B338" t="str">
            <v>Rabecz Gábor</v>
          </cell>
          <cell r="C338" t="str">
            <v>2008.</v>
          </cell>
          <cell r="D338" t="str">
            <v>MTTSZ Petőfi S.Lövészklub,Petőfibánya</v>
          </cell>
          <cell r="E338" t="str">
            <v>LPU20 rugós</v>
          </cell>
          <cell r="G338">
            <v>185</v>
          </cell>
        </row>
        <row r="339">
          <cell r="A339">
            <v>411032</v>
          </cell>
          <cell r="B339" t="str">
            <v>Dajka Gábor</v>
          </cell>
          <cell r="C339">
            <v>2012</v>
          </cell>
          <cell r="D339" t="str">
            <v>Városföldi Sport Egyesület</v>
          </cell>
          <cell r="E339" t="str">
            <v>LPI20</v>
          </cell>
          <cell r="F339">
            <v>139</v>
          </cell>
          <cell r="G339">
            <v>132</v>
          </cell>
        </row>
        <row r="340">
          <cell r="A340">
            <v>412115</v>
          </cell>
          <cell r="B340" t="str">
            <v>Kiss Zoltán</v>
          </cell>
          <cell r="C340">
            <v>2010</v>
          </cell>
          <cell r="D340" t="str">
            <v>Városföldi Sport Egyesület</v>
          </cell>
          <cell r="E340" t="str">
            <v>LPI40</v>
          </cell>
          <cell r="F340">
            <v>337</v>
          </cell>
          <cell r="G340">
            <v>326</v>
          </cell>
        </row>
        <row r="341">
          <cell r="A341">
            <v>412116</v>
          </cell>
          <cell r="B341" t="str">
            <v>Tóth Tibor</v>
          </cell>
          <cell r="C341">
            <v>2007</v>
          </cell>
          <cell r="D341" t="str">
            <v>Városföldi Sport Egyesület</v>
          </cell>
          <cell r="E341" t="str">
            <v>LPI40</v>
          </cell>
          <cell r="F341">
            <v>336</v>
          </cell>
          <cell r="G341">
            <v>339</v>
          </cell>
        </row>
        <row r="342">
          <cell r="A342">
            <v>411000</v>
          </cell>
          <cell r="B342" t="str">
            <v>Kozarics Jasna</v>
          </cell>
          <cell r="C342">
            <v>2011</v>
          </cell>
          <cell r="D342" t="str">
            <v>PSN Zrt. - Pécsi Sportiskola</v>
          </cell>
          <cell r="E342" t="str">
            <v xml:space="preserve">LPI20 </v>
          </cell>
          <cell r="F342">
            <v>139</v>
          </cell>
          <cell r="G342">
            <v>136</v>
          </cell>
        </row>
        <row r="343">
          <cell r="A343">
            <v>412000</v>
          </cell>
          <cell r="B343" t="str">
            <v>Taragyia Damír</v>
          </cell>
          <cell r="C343">
            <v>2010</v>
          </cell>
          <cell r="D343" t="str">
            <v>PSN Zrt. - Pécsi Sportiskola</v>
          </cell>
          <cell r="E343" t="str">
            <v>LPI40</v>
          </cell>
          <cell r="F343">
            <v>314</v>
          </cell>
          <cell r="G343">
            <v>308</v>
          </cell>
        </row>
        <row r="344">
          <cell r="A344">
            <v>412001</v>
          </cell>
          <cell r="B344" t="str">
            <v>Kassai Antónia</v>
          </cell>
          <cell r="C344">
            <v>2008</v>
          </cell>
          <cell r="D344" t="str">
            <v>PSN Zrt. - Pécsi Sportiskola</v>
          </cell>
          <cell r="E344" t="str">
            <v>LPI40</v>
          </cell>
          <cell r="F344">
            <v>358</v>
          </cell>
          <cell r="G344">
            <v>356</v>
          </cell>
        </row>
        <row r="345">
          <cell r="A345">
            <v>412002</v>
          </cell>
          <cell r="B345" t="str">
            <v>Kismődi Nóra</v>
          </cell>
          <cell r="C345">
            <v>2007</v>
          </cell>
          <cell r="D345" t="str">
            <v>PSN Zrt. - Pécsi Sportiskola</v>
          </cell>
          <cell r="E345" t="str">
            <v>LPI40</v>
          </cell>
          <cell r="F345">
            <v>329</v>
          </cell>
          <cell r="G345">
            <v>342</v>
          </cell>
        </row>
        <row r="346">
          <cell r="A346">
            <v>412005</v>
          </cell>
          <cell r="B346" t="str">
            <v>Marosvölgyi Ádám</v>
          </cell>
          <cell r="C346">
            <v>2008</v>
          </cell>
          <cell r="D346" t="str">
            <v>PSN Zrt. - Pécsi Sportiskola</v>
          </cell>
          <cell r="E346" t="str">
            <v>LPI40</v>
          </cell>
          <cell r="F346">
            <v>293</v>
          </cell>
          <cell r="G346">
            <v>302</v>
          </cell>
        </row>
        <row r="347">
          <cell r="A347">
            <v>412007</v>
          </cell>
          <cell r="B347" t="str">
            <v>Patay Zéta</v>
          </cell>
          <cell r="C347">
            <v>2009</v>
          </cell>
          <cell r="D347" t="str">
            <v>PSN Zrt. - Pécsi Sportiskola</v>
          </cell>
          <cell r="E347" t="str">
            <v>LPI40</v>
          </cell>
          <cell r="F347">
            <v>293</v>
          </cell>
          <cell r="G347">
            <v>321</v>
          </cell>
        </row>
        <row r="348">
          <cell r="A348">
            <v>412008</v>
          </cell>
          <cell r="B348" t="str">
            <v>Volenszki Bálint</v>
          </cell>
          <cell r="C348">
            <v>2007</v>
          </cell>
          <cell r="D348" t="str">
            <v>PSN Zrt. - Pécsi Sportiskola</v>
          </cell>
          <cell r="E348" t="str">
            <v>LPI40</v>
          </cell>
          <cell r="F348">
            <v>341</v>
          </cell>
          <cell r="G348">
            <v>347</v>
          </cell>
        </row>
        <row r="349">
          <cell r="A349">
            <v>411025</v>
          </cell>
          <cell r="B349" t="str">
            <v>Tivadar Emma</v>
          </cell>
          <cell r="C349">
            <v>2012</v>
          </cell>
          <cell r="D349" t="str">
            <v>KSI</v>
          </cell>
          <cell r="E349" t="str">
            <v>LPI20</v>
          </cell>
          <cell r="G349">
            <v>136</v>
          </cell>
        </row>
        <row r="350">
          <cell r="A350">
            <v>411028</v>
          </cell>
          <cell r="B350" t="str">
            <v>Korondi Szabolcs</v>
          </cell>
          <cell r="C350">
            <v>2012</v>
          </cell>
          <cell r="D350" t="str">
            <v>KSI</v>
          </cell>
          <cell r="E350" t="str">
            <v>LPI20</v>
          </cell>
          <cell r="F350">
            <v>151</v>
          </cell>
          <cell r="G350">
            <v>166</v>
          </cell>
        </row>
        <row r="351">
          <cell r="A351">
            <v>411030</v>
          </cell>
          <cell r="B351" t="str">
            <v>Bence Golda Jente</v>
          </cell>
          <cell r="C351">
            <v>2012</v>
          </cell>
          <cell r="D351" t="str">
            <v>KSI</v>
          </cell>
          <cell r="E351" t="str">
            <v>LPI20</v>
          </cell>
          <cell r="G351">
            <v>133</v>
          </cell>
        </row>
        <row r="352">
          <cell r="A352">
            <v>412074</v>
          </cell>
          <cell r="B352" t="str">
            <v>Belicza Viktória</v>
          </cell>
          <cell r="C352">
            <v>2008</v>
          </cell>
          <cell r="D352" t="str">
            <v>KSI</v>
          </cell>
          <cell r="E352" t="str">
            <v>LPI40</v>
          </cell>
          <cell r="G352">
            <v>313</v>
          </cell>
        </row>
        <row r="353">
          <cell r="A353">
            <v>412075</v>
          </cell>
          <cell r="B353" t="str">
            <v>Dóra Bianka</v>
          </cell>
          <cell r="C353">
            <v>2008</v>
          </cell>
          <cell r="D353" t="str">
            <v>KSI</v>
          </cell>
          <cell r="E353" t="str">
            <v>LPI40</v>
          </cell>
          <cell r="G353">
            <v>319</v>
          </cell>
        </row>
        <row r="354">
          <cell r="A354">
            <v>412076</v>
          </cell>
          <cell r="B354" t="str">
            <v>Farkas Ákos</v>
          </cell>
          <cell r="C354">
            <v>2010</v>
          </cell>
          <cell r="D354" t="str">
            <v>KSI</v>
          </cell>
          <cell r="E354" t="str">
            <v>LPI40</v>
          </cell>
          <cell r="F354">
            <v>332</v>
          </cell>
          <cell r="G354">
            <v>340</v>
          </cell>
        </row>
        <row r="355">
          <cell r="A355">
            <v>412078</v>
          </cell>
          <cell r="B355" t="str">
            <v>Gunczer Léna</v>
          </cell>
          <cell r="C355">
            <v>2010</v>
          </cell>
          <cell r="D355" t="str">
            <v>KSI</v>
          </cell>
          <cell r="E355" t="str">
            <v>LPI40</v>
          </cell>
          <cell r="F355">
            <v>321</v>
          </cell>
          <cell r="G355">
            <v>343</v>
          </cell>
        </row>
        <row r="356">
          <cell r="A356">
            <v>412081</v>
          </cell>
          <cell r="B356" t="str">
            <v>Bence Benedit</v>
          </cell>
          <cell r="C356">
            <v>2009</v>
          </cell>
          <cell r="D356" t="str">
            <v>KSI</v>
          </cell>
          <cell r="E356" t="str">
            <v>LPI40</v>
          </cell>
          <cell r="F356">
            <v>280</v>
          </cell>
          <cell r="G356">
            <v>244</v>
          </cell>
        </row>
        <row r="357">
          <cell r="A357">
            <v>412082</v>
          </cell>
          <cell r="B357" t="str">
            <v>Kiss Virág</v>
          </cell>
          <cell r="C357">
            <v>2007</v>
          </cell>
          <cell r="D357" t="str">
            <v>KSI</v>
          </cell>
          <cell r="E357" t="str">
            <v>LPI40</v>
          </cell>
          <cell r="F357">
            <v>351</v>
          </cell>
          <cell r="G357">
            <v>357</v>
          </cell>
        </row>
        <row r="358">
          <cell r="A358">
            <v>412084</v>
          </cell>
          <cell r="B358" t="str">
            <v>Tivadar Marcell</v>
          </cell>
          <cell r="C358">
            <v>2010</v>
          </cell>
          <cell r="D358" t="str">
            <v>KSI</v>
          </cell>
          <cell r="E358" t="str">
            <v>LPI40</v>
          </cell>
          <cell r="G358">
            <v>250</v>
          </cell>
        </row>
        <row r="359">
          <cell r="A359">
            <v>412086</v>
          </cell>
          <cell r="B359" t="str">
            <v>Kazár Ádám</v>
          </cell>
          <cell r="C359">
            <v>2010</v>
          </cell>
          <cell r="D359" t="str">
            <v>KSI</v>
          </cell>
          <cell r="E359" t="str">
            <v>LPI40</v>
          </cell>
          <cell r="F359">
            <v>316</v>
          </cell>
          <cell r="G359">
            <v>321</v>
          </cell>
        </row>
        <row r="360">
          <cell r="A360">
            <v>412087</v>
          </cell>
          <cell r="B360" t="str">
            <v>Egyházi Zolta</v>
          </cell>
          <cell r="C360">
            <v>2010</v>
          </cell>
          <cell r="D360" t="str">
            <v>KSI</v>
          </cell>
          <cell r="E360" t="str">
            <v>LPI40</v>
          </cell>
          <cell r="F360">
            <v>304</v>
          </cell>
          <cell r="G360">
            <v>308</v>
          </cell>
        </row>
        <row r="361">
          <cell r="A361">
            <v>412088</v>
          </cell>
          <cell r="B361" t="str">
            <v>Gosztola Gergő</v>
          </cell>
          <cell r="C361">
            <v>2010</v>
          </cell>
          <cell r="D361" t="str">
            <v>KSI</v>
          </cell>
          <cell r="E361" t="str">
            <v>LPI40</v>
          </cell>
          <cell r="G361">
            <v>325</v>
          </cell>
        </row>
        <row r="362">
          <cell r="A362">
            <v>412092</v>
          </cell>
          <cell r="B362" t="str">
            <v>Vincze Kata</v>
          </cell>
          <cell r="C362">
            <v>2009</v>
          </cell>
          <cell r="D362" t="str">
            <v>KSI</v>
          </cell>
          <cell r="E362" t="str">
            <v>LPI40</v>
          </cell>
          <cell r="F362">
            <v>370</v>
          </cell>
          <cell r="G362">
            <v>363</v>
          </cell>
        </row>
        <row r="363">
          <cell r="A363">
            <v>412095</v>
          </cell>
          <cell r="B363" t="str">
            <v>Belicza Péter</v>
          </cell>
          <cell r="C363">
            <v>2010</v>
          </cell>
          <cell r="D363" t="str">
            <v>KSI</v>
          </cell>
          <cell r="E363" t="str">
            <v>LPI40</v>
          </cell>
          <cell r="G363">
            <v>313</v>
          </cell>
        </row>
        <row r="364">
          <cell r="A364">
            <v>412096</v>
          </cell>
          <cell r="B364" t="str">
            <v>Szabó Barna Ádám</v>
          </cell>
          <cell r="C364">
            <v>2007</v>
          </cell>
          <cell r="D364" t="str">
            <v>KSI</v>
          </cell>
          <cell r="E364" t="str">
            <v>LPI40</v>
          </cell>
          <cell r="F364">
            <v>365</v>
          </cell>
          <cell r="G364">
            <v>370</v>
          </cell>
        </row>
        <row r="365">
          <cell r="A365">
            <v>412097</v>
          </cell>
          <cell r="B365" t="str">
            <v>Korondi Balázs</v>
          </cell>
          <cell r="C365">
            <v>2009</v>
          </cell>
          <cell r="D365" t="str">
            <v>KSI</v>
          </cell>
          <cell r="E365" t="str">
            <v>LPI40</v>
          </cell>
          <cell r="F365">
            <v>331</v>
          </cell>
          <cell r="G365">
            <v>357</v>
          </cell>
        </row>
        <row r="366">
          <cell r="A366">
            <v>412098</v>
          </cell>
          <cell r="B366" t="str">
            <v>Nagy Balázs</v>
          </cell>
          <cell r="C366">
            <v>2008</v>
          </cell>
          <cell r="D366" t="str">
            <v>KSI</v>
          </cell>
          <cell r="E366" t="str">
            <v>LPI40</v>
          </cell>
          <cell r="F366">
            <v>357</v>
          </cell>
          <cell r="G366">
            <v>353</v>
          </cell>
        </row>
        <row r="367">
          <cell r="A367">
            <v>412099</v>
          </cell>
          <cell r="B367" t="str">
            <v>Komlós Diána</v>
          </cell>
          <cell r="C367">
            <v>2008</v>
          </cell>
          <cell r="D367" t="str">
            <v>KSI</v>
          </cell>
          <cell r="E367" t="str">
            <v>LPI40</v>
          </cell>
          <cell r="F367">
            <v>342</v>
          </cell>
          <cell r="G367">
            <v>355</v>
          </cell>
        </row>
        <row r="368">
          <cell r="A368">
            <v>412100</v>
          </cell>
          <cell r="B368" t="str">
            <v>Hadnagy Viktória</v>
          </cell>
          <cell r="C368">
            <v>2008</v>
          </cell>
          <cell r="D368" t="str">
            <v>KSI</v>
          </cell>
          <cell r="E368" t="str">
            <v>LPI40</v>
          </cell>
          <cell r="F368">
            <v>354</v>
          </cell>
          <cell r="G368">
            <v>353</v>
          </cell>
        </row>
        <row r="369">
          <cell r="A369">
            <v>412101</v>
          </cell>
          <cell r="B369" t="str">
            <v>Kabina Fanni</v>
          </cell>
          <cell r="C369">
            <v>2007</v>
          </cell>
          <cell r="D369" t="str">
            <v>KSI</v>
          </cell>
          <cell r="E369" t="str">
            <v>LPI40</v>
          </cell>
          <cell r="F369">
            <v>359</v>
          </cell>
          <cell r="G369">
            <v>355</v>
          </cell>
        </row>
        <row r="370">
          <cell r="A370">
            <v>412102</v>
          </cell>
          <cell r="B370" t="str">
            <v>Weite Hayden</v>
          </cell>
          <cell r="C370">
            <v>2008</v>
          </cell>
          <cell r="D370" t="str">
            <v>KSI</v>
          </cell>
          <cell r="E370" t="str">
            <v>LPI40</v>
          </cell>
          <cell r="F370">
            <v>365</v>
          </cell>
          <cell r="G370">
            <v>375</v>
          </cell>
        </row>
        <row r="371">
          <cell r="A371">
            <v>412103</v>
          </cell>
          <cell r="B371" t="str">
            <v>Szőnyi Sarolta</v>
          </cell>
          <cell r="C371">
            <v>2009</v>
          </cell>
          <cell r="D371" t="str">
            <v>KSI</v>
          </cell>
          <cell r="E371" t="str">
            <v>LPI40</v>
          </cell>
          <cell r="F371">
            <v>339</v>
          </cell>
          <cell r="G371">
            <v>343</v>
          </cell>
        </row>
        <row r="372">
          <cell r="A372">
            <v>413099</v>
          </cell>
          <cell r="B372" t="str">
            <v>Szabó Barna Ádám</v>
          </cell>
          <cell r="C372">
            <v>2007</v>
          </cell>
          <cell r="D372" t="str">
            <v xml:space="preserve">KSI </v>
          </cell>
          <cell r="E372" t="str">
            <v>LPU20 rugós</v>
          </cell>
          <cell r="F372">
            <v>187</v>
          </cell>
          <cell r="G372">
            <v>185</v>
          </cell>
        </row>
      </sheetData>
      <sheetData sheetId="7">
        <row r="1">
          <cell r="A1">
            <v>413010</v>
          </cell>
          <cell r="B1" t="str">
            <v>Balogh Bence</v>
          </cell>
          <cell r="C1" t="str">
            <v>2009.</v>
          </cell>
          <cell r="D1" t="str">
            <v>Mátra Erdészeti Technikum</v>
          </cell>
          <cell r="E1" t="str">
            <v>LPU20 rugós</v>
          </cell>
          <cell r="F1">
            <v>189</v>
          </cell>
          <cell r="G1">
            <v>187</v>
          </cell>
          <cell r="H1">
            <v>196</v>
          </cell>
        </row>
        <row r="2">
          <cell r="A2">
            <v>413011</v>
          </cell>
          <cell r="B2" t="str">
            <v>Bihari Csenge</v>
          </cell>
          <cell r="C2" t="str">
            <v>2008.</v>
          </cell>
          <cell r="D2" t="str">
            <v>ESZC Balassa, Esztergom</v>
          </cell>
          <cell r="E2" t="str">
            <v>LPU20 rugós</v>
          </cell>
          <cell r="F2">
            <v>183</v>
          </cell>
          <cell r="G2">
            <v>0</v>
          </cell>
          <cell r="H2">
            <v>178</v>
          </cell>
        </row>
        <row r="3">
          <cell r="A3">
            <v>413012</v>
          </cell>
          <cell r="B3" t="str">
            <v>Bugyi Dézi</v>
          </cell>
          <cell r="C3" t="str">
            <v>2008.</v>
          </cell>
          <cell r="D3" t="str">
            <v>SKKÁI</v>
          </cell>
          <cell r="E3" t="str">
            <v>LPU20 rugós</v>
          </cell>
          <cell r="F3">
            <v>183</v>
          </cell>
          <cell r="G3">
            <v>173</v>
          </cell>
          <cell r="H3">
            <v>175</v>
          </cell>
        </row>
        <row r="4">
          <cell r="A4">
            <v>413013</v>
          </cell>
          <cell r="B4" t="str">
            <v>Fürtös Dávid</v>
          </cell>
          <cell r="C4" t="str">
            <v>2011.</v>
          </cell>
          <cell r="D4" t="str">
            <v>SKKÁI</v>
          </cell>
          <cell r="E4" t="str">
            <v>LPU20 rugós</v>
          </cell>
          <cell r="F4">
            <v>0</v>
          </cell>
          <cell r="G4">
            <v>167</v>
          </cell>
          <cell r="H4">
            <v>165</v>
          </cell>
        </row>
        <row r="5">
          <cell r="A5">
            <v>413014</v>
          </cell>
          <cell r="B5" t="str">
            <v>Nánai Bence</v>
          </cell>
          <cell r="C5" t="str">
            <v>2010.</v>
          </cell>
          <cell r="D5" t="str">
            <v>SKKÁI</v>
          </cell>
          <cell r="E5" t="str">
            <v>LPU20 rugós</v>
          </cell>
          <cell r="F5">
            <v>172</v>
          </cell>
          <cell r="G5">
            <v>170</v>
          </cell>
          <cell r="H5">
            <v>172</v>
          </cell>
        </row>
        <row r="6">
          <cell r="A6">
            <v>413015</v>
          </cell>
          <cell r="B6" t="str">
            <v>Papp Eszter</v>
          </cell>
          <cell r="C6" t="str">
            <v>2011.</v>
          </cell>
          <cell r="D6" t="str">
            <v>SKKÁI</v>
          </cell>
          <cell r="E6" t="str">
            <v>LPU20 rugós</v>
          </cell>
          <cell r="F6">
            <v>177</v>
          </cell>
          <cell r="G6">
            <v>165</v>
          </cell>
          <cell r="H6">
            <v>165</v>
          </cell>
        </row>
        <row r="7">
          <cell r="A7">
            <v>413016</v>
          </cell>
          <cell r="B7" t="str">
            <v>Piroska Lara</v>
          </cell>
          <cell r="C7" t="str">
            <v>2008.</v>
          </cell>
          <cell r="D7" t="str">
            <v>Zsigmondy V. Gimnázium, Dorog</v>
          </cell>
          <cell r="E7" t="str">
            <v>LPU20 rugós</v>
          </cell>
          <cell r="F7">
            <v>194</v>
          </cell>
          <cell r="G7">
            <v>193</v>
          </cell>
          <cell r="H7">
            <v>193</v>
          </cell>
        </row>
        <row r="8">
          <cell r="A8">
            <v>413017</v>
          </cell>
          <cell r="B8" t="str">
            <v>Szente Kincső</v>
          </cell>
          <cell r="C8" t="str">
            <v>2009.</v>
          </cell>
          <cell r="D8" t="str">
            <v>Eötvös J. Gimnázium, Tata</v>
          </cell>
          <cell r="E8" t="str">
            <v>LPU20 rugós</v>
          </cell>
          <cell r="F8">
            <v>186</v>
          </cell>
          <cell r="G8">
            <v>191</v>
          </cell>
          <cell r="H8">
            <v>178</v>
          </cell>
        </row>
        <row r="9">
          <cell r="A9">
            <v>414003</v>
          </cell>
          <cell r="B9" t="str">
            <v>Gyurkó Izabella</v>
          </cell>
          <cell r="C9" t="str">
            <v>2012.</v>
          </cell>
          <cell r="D9" t="str">
            <v>SKKÁI</v>
          </cell>
          <cell r="E9" t="str">
            <v>LPU20 egyéb</v>
          </cell>
          <cell r="F9">
            <v>184</v>
          </cell>
          <cell r="G9">
            <v>176</v>
          </cell>
          <cell r="H9">
            <v>177</v>
          </cell>
        </row>
        <row r="10">
          <cell r="A10">
            <v>414004</v>
          </cell>
          <cell r="B10" t="str">
            <v>Lencz Sára</v>
          </cell>
          <cell r="C10" t="str">
            <v>2010.</v>
          </cell>
          <cell r="D10" t="str">
            <v>SKKÁI</v>
          </cell>
          <cell r="E10" t="str">
            <v>LPU20 egyéb</v>
          </cell>
          <cell r="F10">
            <v>188</v>
          </cell>
          <cell r="G10">
            <v>184</v>
          </cell>
          <cell r="H10">
            <v>187</v>
          </cell>
        </row>
        <row r="11">
          <cell r="A11">
            <v>414005</v>
          </cell>
          <cell r="B11" t="str">
            <v>Nánai Bence</v>
          </cell>
          <cell r="C11" t="str">
            <v>2010.</v>
          </cell>
          <cell r="D11" t="str">
            <v>SKKÁI</v>
          </cell>
          <cell r="E11" t="str">
            <v>LPU20 egyéb</v>
          </cell>
          <cell r="F11">
            <v>169</v>
          </cell>
          <cell r="G11">
            <v>180</v>
          </cell>
          <cell r="H11">
            <v>170</v>
          </cell>
        </row>
        <row r="12">
          <cell r="A12">
            <v>414006</v>
          </cell>
          <cell r="B12" t="str">
            <v>Piroska Lara</v>
          </cell>
          <cell r="C12" t="str">
            <v>2008.</v>
          </cell>
          <cell r="D12" t="str">
            <v>Zsigmondy V. Gimnázium, Dorog</v>
          </cell>
          <cell r="E12" t="str">
            <v>LPU20 egyéb</v>
          </cell>
          <cell r="F12">
            <v>190</v>
          </cell>
          <cell r="G12">
            <v>190</v>
          </cell>
          <cell r="H12">
            <v>191</v>
          </cell>
        </row>
        <row r="13">
          <cell r="A13">
            <v>414007</v>
          </cell>
          <cell r="B13" t="str">
            <v>Radoszta Hunor</v>
          </cell>
          <cell r="C13" t="str">
            <v>2009.</v>
          </cell>
          <cell r="D13" t="str">
            <v>Árpád-házi Szt. Erzsébet, Esztergom</v>
          </cell>
          <cell r="E13" t="str">
            <v>LPU20 egyéb</v>
          </cell>
          <cell r="F13">
            <v>192</v>
          </cell>
          <cell r="G13">
            <v>198</v>
          </cell>
          <cell r="H13">
            <v>189</v>
          </cell>
        </row>
        <row r="14">
          <cell r="A14">
            <v>411001</v>
          </cell>
          <cell r="B14" t="str">
            <v>Béres Balázs</v>
          </cell>
          <cell r="C14">
            <v>2011</v>
          </cell>
          <cell r="D14" t="str">
            <v>SSE</v>
          </cell>
          <cell r="E14" t="str">
            <v xml:space="preserve">LPI20 </v>
          </cell>
          <cell r="F14">
            <v>155</v>
          </cell>
          <cell r="G14">
            <v>133</v>
          </cell>
          <cell r="H14">
            <v>147</v>
          </cell>
        </row>
        <row r="15">
          <cell r="A15">
            <v>411002</v>
          </cell>
          <cell r="B15" t="str">
            <v>Kovács Julianna</v>
          </cell>
          <cell r="C15">
            <v>2012</v>
          </cell>
          <cell r="D15" t="str">
            <v>SSE</v>
          </cell>
          <cell r="E15" t="str">
            <v xml:space="preserve">LPI20 </v>
          </cell>
          <cell r="F15">
            <v>55</v>
          </cell>
          <cell r="G15">
            <v>62</v>
          </cell>
          <cell r="H15">
            <v>82</v>
          </cell>
        </row>
        <row r="16">
          <cell r="A16">
            <v>411003</v>
          </cell>
          <cell r="B16" t="str">
            <v>Szabó Milán</v>
          </cell>
          <cell r="C16">
            <v>2011</v>
          </cell>
          <cell r="D16" t="str">
            <v>SSE</v>
          </cell>
          <cell r="E16" t="str">
            <v xml:space="preserve">LPI20 </v>
          </cell>
          <cell r="F16">
            <v>60</v>
          </cell>
          <cell r="G16">
            <v>86</v>
          </cell>
          <cell r="H16">
            <v>110</v>
          </cell>
        </row>
        <row r="17">
          <cell r="A17">
            <v>411004</v>
          </cell>
          <cell r="B17" t="str">
            <v>Bakos Panna</v>
          </cell>
          <cell r="C17">
            <v>2011</v>
          </cell>
          <cell r="D17" t="str">
            <v>SSE</v>
          </cell>
          <cell r="E17" t="str">
            <v xml:space="preserve">LPI20 </v>
          </cell>
          <cell r="F17">
            <v>147</v>
          </cell>
          <cell r="G17">
            <v>153</v>
          </cell>
          <cell r="H17">
            <v>137</v>
          </cell>
        </row>
        <row r="18">
          <cell r="A18">
            <v>412009</v>
          </cell>
          <cell r="B18" t="str">
            <v>Világosi Tímea</v>
          </cell>
          <cell r="C18">
            <v>2009</v>
          </cell>
          <cell r="D18" t="str">
            <v>SSE</v>
          </cell>
          <cell r="E18" t="str">
            <v>LPI40</v>
          </cell>
          <cell r="F18">
            <v>262</v>
          </cell>
          <cell r="G18">
            <v>281</v>
          </cell>
          <cell r="H18">
            <v>266</v>
          </cell>
        </row>
        <row r="19">
          <cell r="A19">
            <v>412010</v>
          </cell>
          <cell r="B19" t="str">
            <v>Ottmár Liliána</v>
          </cell>
          <cell r="C19">
            <v>2009</v>
          </cell>
          <cell r="D19" t="str">
            <v>SSE</v>
          </cell>
          <cell r="E19" t="str">
            <v>LPI40</v>
          </cell>
          <cell r="F19">
            <v>325</v>
          </cell>
          <cell r="G19">
            <v>325</v>
          </cell>
          <cell r="H19">
            <v>326</v>
          </cell>
        </row>
        <row r="20">
          <cell r="A20">
            <v>412011</v>
          </cell>
          <cell r="B20" t="str">
            <v>Virág Iringó</v>
          </cell>
          <cell r="C20">
            <v>2010</v>
          </cell>
          <cell r="D20" t="str">
            <v>SSE</v>
          </cell>
          <cell r="E20" t="str">
            <v>LPI40</v>
          </cell>
          <cell r="F20">
            <v>311</v>
          </cell>
          <cell r="G20">
            <v>283</v>
          </cell>
          <cell r="H20">
            <v>295</v>
          </cell>
        </row>
        <row r="21">
          <cell r="A21">
            <v>412012</v>
          </cell>
          <cell r="B21" t="str">
            <v>Gyüre Gellért</v>
          </cell>
          <cell r="C21">
            <v>2010</v>
          </cell>
          <cell r="D21" t="str">
            <v>SSE</v>
          </cell>
          <cell r="E21" t="str">
            <v>LPI40</v>
          </cell>
          <cell r="F21">
            <v>235</v>
          </cell>
          <cell r="H21">
            <v>223</v>
          </cell>
        </row>
        <row r="22">
          <cell r="A22">
            <v>413019</v>
          </cell>
          <cell r="B22" t="str">
            <v>Kovács Julianna</v>
          </cell>
          <cell r="C22">
            <v>2012</v>
          </cell>
          <cell r="D22" t="str">
            <v>SSE</v>
          </cell>
          <cell r="E22" t="str">
            <v>LPU20 rugós</v>
          </cell>
          <cell r="F22">
            <v>133</v>
          </cell>
          <cell r="G22">
            <v>151</v>
          </cell>
          <cell r="H22">
            <v>137</v>
          </cell>
        </row>
        <row r="23">
          <cell r="A23">
            <v>413020</v>
          </cell>
          <cell r="B23" t="str">
            <v>Sütő Jana</v>
          </cell>
          <cell r="C23">
            <v>2011</v>
          </cell>
          <cell r="D23" t="str">
            <v>SSE</v>
          </cell>
          <cell r="E23" t="str">
            <v>LPU20 rugós</v>
          </cell>
          <cell r="F23">
            <v>161</v>
          </cell>
          <cell r="G23">
            <v>168</v>
          </cell>
          <cell r="H23">
            <v>177</v>
          </cell>
        </row>
        <row r="24">
          <cell r="A24">
            <v>413021</v>
          </cell>
          <cell r="B24" t="str">
            <v>Katona Zselyke</v>
          </cell>
          <cell r="C24">
            <v>2012</v>
          </cell>
          <cell r="D24" t="str">
            <v>SSE</v>
          </cell>
          <cell r="E24" t="str">
            <v>LPU20 rugós</v>
          </cell>
          <cell r="F24">
            <v>128</v>
          </cell>
          <cell r="G24">
            <v>125</v>
          </cell>
          <cell r="H24">
            <v>109</v>
          </cell>
        </row>
        <row r="25">
          <cell r="A25">
            <v>413022</v>
          </cell>
          <cell r="B25" t="str">
            <v>Virág Iringó</v>
          </cell>
          <cell r="C25">
            <v>2010</v>
          </cell>
          <cell r="D25" t="str">
            <v>SSE</v>
          </cell>
          <cell r="E25" t="str">
            <v>LPU20 rugós</v>
          </cell>
          <cell r="F25">
            <v>176</v>
          </cell>
          <cell r="G25">
            <v>167</v>
          </cell>
          <cell r="H25">
            <v>174</v>
          </cell>
        </row>
        <row r="26">
          <cell r="A26">
            <v>413023</v>
          </cell>
          <cell r="B26" t="str">
            <v>Szabó Milán</v>
          </cell>
          <cell r="C26">
            <v>2011</v>
          </cell>
          <cell r="D26" t="str">
            <v>SSE</v>
          </cell>
          <cell r="E26" t="str">
            <v>LPU20 rugós</v>
          </cell>
          <cell r="F26">
            <v>126</v>
          </cell>
          <cell r="G26">
            <v>134</v>
          </cell>
          <cell r="H26">
            <v>152</v>
          </cell>
        </row>
        <row r="27">
          <cell r="A27">
            <v>414009</v>
          </cell>
          <cell r="B27" t="str">
            <v>Világosi Tímea</v>
          </cell>
          <cell r="C27">
            <v>2009</v>
          </cell>
          <cell r="D27" t="str">
            <v>SSE</v>
          </cell>
          <cell r="E27" t="str">
            <v>LPU20 egyéb</v>
          </cell>
          <cell r="F27">
            <v>184</v>
          </cell>
          <cell r="G27">
            <v>173</v>
          </cell>
          <cell r="H27">
            <v>183</v>
          </cell>
        </row>
        <row r="28">
          <cell r="A28">
            <v>414010</v>
          </cell>
          <cell r="B28" t="str">
            <v>Ottmár Liliána</v>
          </cell>
          <cell r="C28">
            <v>2009</v>
          </cell>
          <cell r="D28" t="str">
            <v>SSE</v>
          </cell>
          <cell r="E28" t="str">
            <v>LPU20 egyéb</v>
          </cell>
          <cell r="F28">
            <v>181</v>
          </cell>
          <cell r="G28">
            <v>180</v>
          </cell>
          <cell r="H28">
            <v>189</v>
          </cell>
        </row>
        <row r="29">
          <cell r="A29">
            <v>414011</v>
          </cell>
          <cell r="B29" t="str">
            <v>Béres Balázs</v>
          </cell>
          <cell r="C29">
            <v>2011</v>
          </cell>
          <cell r="D29" t="str">
            <v>SSE</v>
          </cell>
          <cell r="E29" t="str">
            <v>LPU20 egyéb</v>
          </cell>
          <cell r="F29">
            <v>169</v>
          </cell>
          <cell r="H29">
            <v>157</v>
          </cell>
        </row>
        <row r="30">
          <cell r="A30">
            <v>414012</v>
          </cell>
          <cell r="B30" t="str">
            <v>Gyüre Gellért</v>
          </cell>
          <cell r="C30">
            <v>2010</v>
          </cell>
          <cell r="D30" t="str">
            <v>SSE</v>
          </cell>
          <cell r="E30" t="str">
            <v>LPU20 egyéb</v>
          </cell>
          <cell r="F30">
            <v>172</v>
          </cell>
          <cell r="G30">
            <v>184</v>
          </cell>
          <cell r="H30">
            <v>165</v>
          </cell>
        </row>
        <row r="31">
          <cell r="A31">
            <v>411007</v>
          </cell>
          <cell r="B31" t="str">
            <v>Hullay Zovárd Barnabás</v>
          </cell>
          <cell r="C31">
            <v>2011</v>
          </cell>
          <cell r="D31" t="str">
            <v>BEFAG KELK</v>
          </cell>
          <cell r="E31" t="str">
            <v xml:space="preserve">LPI20 </v>
          </cell>
          <cell r="H31">
            <v>168</v>
          </cell>
        </row>
        <row r="32">
          <cell r="A32">
            <v>411008</v>
          </cell>
          <cell r="B32" t="str">
            <v>Bartha Levin Brianna</v>
          </cell>
          <cell r="C32">
            <v>2011</v>
          </cell>
          <cell r="D32" t="str">
            <v>BEFAG KELK</v>
          </cell>
          <cell r="E32" t="str">
            <v xml:space="preserve">LPI20 </v>
          </cell>
          <cell r="H32">
            <v>158</v>
          </cell>
        </row>
        <row r="33">
          <cell r="A33">
            <v>412021</v>
          </cell>
          <cell r="B33" t="str">
            <v>Berkes Ágoston</v>
          </cell>
          <cell r="C33">
            <v>2008</v>
          </cell>
          <cell r="D33" t="str">
            <v>BEFAG KELK</v>
          </cell>
          <cell r="E33" t="str">
            <v>LPI40</v>
          </cell>
          <cell r="H33">
            <v>318</v>
          </cell>
        </row>
        <row r="34">
          <cell r="A34">
            <v>412022</v>
          </cell>
          <cell r="B34" t="str">
            <v>Dencs Máté</v>
          </cell>
          <cell r="C34">
            <v>2008</v>
          </cell>
          <cell r="D34" t="str">
            <v>BEFAG KELK</v>
          </cell>
          <cell r="E34" t="str">
            <v>LPI40</v>
          </cell>
          <cell r="H34">
            <v>310</v>
          </cell>
        </row>
        <row r="35">
          <cell r="A35">
            <v>412023</v>
          </cell>
          <cell r="B35" t="str">
            <v>Hajas Zete</v>
          </cell>
          <cell r="C35">
            <v>2010</v>
          </cell>
          <cell r="D35" t="str">
            <v>BEFAG KELK</v>
          </cell>
          <cell r="E35" t="str">
            <v>LPI40</v>
          </cell>
          <cell r="H35">
            <v>270</v>
          </cell>
        </row>
        <row r="36">
          <cell r="A36">
            <v>412024</v>
          </cell>
          <cell r="B36" t="str">
            <v>Izer Kristóf</v>
          </cell>
          <cell r="C36">
            <v>2007</v>
          </cell>
          <cell r="D36" t="str">
            <v>BEFAG KELK</v>
          </cell>
          <cell r="E36" t="str">
            <v>LPI40</v>
          </cell>
          <cell r="H36">
            <v>358</v>
          </cell>
        </row>
        <row r="37">
          <cell r="A37">
            <v>412025</v>
          </cell>
          <cell r="B37" t="str">
            <v>Kovács Jakab</v>
          </cell>
          <cell r="C37">
            <v>2010</v>
          </cell>
          <cell r="D37" t="str">
            <v>BEFAG KELK</v>
          </cell>
          <cell r="E37" t="str">
            <v>LPI40</v>
          </cell>
          <cell r="H37">
            <v>339</v>
          </cell>
        </row>
        <row r="38">
          <cell r="A38">
            <v>412026</v>
          </cell>
          <cell r="B38" t="str">
            <v>Szedlák Ádám</v>
          </cell>
          <cell r="C38">
            <v>2010</v>
          </cell>
          <cell r="D38" t="str">
            <v>BEFAG KELK</v>
          </cell>
          <cell r="E38" t="str">
            <v>LPI40</v>
          </cell>
          <cell r="H38">
            <v>364</v>
          </cell>
        </row>
        <row r="39">
          <cell r="A39">
            <v>412027</v>
          </cell>
          <cell r="B39" t="str">
            <v>Takács Gergő Soma</v>
          </cell>
          <cell r="C39">
            <v>2010</v>
          </cell>
          <cell r="D39" t="str">
            <v>BEFAG KELK</v>
          </cell>
          <cell r="E39" t="str">
            <v>LPI40</v>
          </cell>
          <cell r="H39">
            <v>268</v>
          </cell>
        </row>
        <row r="40">
          <cell r="A40">
            <v>412028</v>
          </cell>
          <cell r="B40" t="str">
            <v>Tomonicska Vince Zoltán</v>
          </cell>
          <cell r="C40">
            <v>2010</v>
          </cell>
          <cell r="D40" t="str">
            <v>BEFAG KELK</v>
          </cell>
          <cell r="E40" t="str">
            <v>LPI40</v>
          </cell>
          <cell r="H40">
            <v>294</v>
          </cell>
        </row>
        <row r="41">
          <cell r="A41">
            <v>412029</v>
          </cell>
          <cell r="B41" t="str">
            <v>Baráth Bianka</v>
          </cell>
          <cell r="C41">
            <v>2010</v>
          </cell>
          <cell r="D41" t="str">
            <v>BEFAG KELK</v>
          </cell>
          <cell r="E41" t="str">
            <v>LPI40</v>
          </cell>
          <cell r="H41">
            <v>359</v>
          </cell>
        </row>
        <row r="42">
          <cell r="A42">
            <v>412030</v>
          </cell>
          <cell r="B42" t="str">
            <v>Debreczeny Rózsa</v>
          </cell>
          <cell r="C42">
            <v>2008</v>
          </cell>
          <cell r="D42" t="str">
            <v>BEFAG KELK</v>
          </cell>
          <cell r="E42" t="str">
            <v>LPI40</v>
          </cell>
          <cell r="H42">
            <v>305</v>
          </cell>
        </row>
        <row r="43">
          <cell r="A43">
            <v>412031</v>
          </cell>
          <cell r="B43" t="str">
            <v>Fejes Réka</v>
          </cell>
          <cell r="C43">
            <v>2010</v>
          </cell>
          <cell r="D43" t="str">
            <v>BEFAG KELK</v>
          </cell>
          <cell r="E43" t="str">
            <v>LPI40</v>
          </cell>
          <cell r="H43">
            <v>251</v>
          </cell>
        </row>
        <row r="44">
          <cell r="A44">
            <v>412032</v>
          </cell>
          <cell r="B44" t="str">
            <v>Parragh Kata</v>
          </cell>
          <cell r="C44">
            <v>2009</v>
          </cell>
          <cell r="D44" t="str">
            <v>BEFAG KELK</v>
          </cell>
          <cell r="E44" t="str">
            <v>LPI40</v>
          </cell>
          <cell r="H44">
            <v>304</v>
          </cell>
        </row>
        <row r="45">
          <cell r="A45">
            <v>412033</v>
          </cell>
          <cell r="B45" t="str">
            <v>Pintér Zsóka</v>
          </cell>
          <cell r="C45">
            <v>2009</v>
          </cell>
          <cell r="D45" t="str">
            <v>BEFAG KELK</v>
          </cell>
          <cell r="E45" t="str">
            <v>LPI40</v>
          </cell>
          <cell r="H45">
            <v>297</v>
          </cell>
        </row>
        <row r="46">
          <cell r="A46">
            <v>412034</v>
          </cell>
          <cell r="B46" t="str">
            <v>Tóth Boróka</v>
          </cell>
          <cell r="C46">
            <v>2010</v>
          </cell>
          <cell r="D46" t="str">
            <v>BEFAG KELK</v>
          </cell>
          <cell r="E46" t="str">
            <v>LPI40</v>
          </cell>
          <cell r="H46">
            <v>322</v>
          </cell>
        </row>
        <row r="47">
          <cell r="A47">
            <v>412035</v>
          </cell>
          <cell r="B47" t="str">
            <v>Tálos Fanni Franciska</v>
          </cell>
          <cell r="C47">
            <v>2007</v>
          </cell>
          <cell r="D47" t="str">
            <v>BEFAG KELK</v>
          </cell>
          <cell r="E47" t="str">
            <v>LPI40</v>
          </cell>
          <cell r="H47">
            <v>290</v>
          </cell>
        </row>
        <row r="48">
          <cell r="A48">
            <v>412036</v>
          </cell>
          <cell r="B48" t="str">
            <v>Czebei Leila</v>
          </cell>
          <cell r="C48">
            <v>2007</v>
          </cell>
          <cell r="D48" t="str">
            <v>BEFAG KELK</v>
          </cell>
          <cell r="E48" t="str">
            <v>LPI40</v>
          </cell>
          <cell r="H48">
            <v>285</v>
          </cell>
        </row>
        <row r="49">
          <cell r="A49">
            <v>412053</v>
          </cell>
          <cell r="B49" t="str">
            <v>Papp Zsófia</v>
          </cell>
          <cell r="C49">
            <v>2007</v>
          </cell>
          <cell r="D49" t="str">
            <v>MATE-GEAC</v>
          </cell>
          <cell r="E49" t="str">
            <v>LPI40</v>
          </cell>
          <cell r="F49">
            <v>358</v>
          </cell>
          <cell r="G49">
            <v>370</v>
          </cell>
          <cell r="H49">
            <v>368</v>
          </cell>
        </row>
        <row r="50">
          <cell r="A50">
            <v>412054</v>
          </cell>
          <cell r="B50" t="str">
            <v>Pintér Ármin</v>
          </cell>
          <cell r="C50">
            <v>2009</v>
          </cell>
          <cell r="D50" t="str">
            <v>MATE-GEAC</v>
          </cell>
          <cell r="E50" t="str">
            <v>LPI40</v>
          </cell>
          <cell r="F50">
            <v>333</v>
          </cell>
          <cell r="G50">
            <v>338</v>
          </cell>
          <cell r="H50">
            <v>348</v>
          </cell>
        </row>
        <row r="51">
          <cell r="A51">
            <v>412055</v>
          </cell>
          <cell r="B51" t="str">
            <v>Szabó Levente</v>
          </cell>
          <cell r="C51">
            <v>2009</v>
          </cell>
          <cell r="D51" t="str">
            <v>MATE-GEAC</v>
          </cell>
          <cell r="E51" t="str">
            <v>LPI40</v>
          </cell>
          <cell r="H51">
            <v>328</v>
          </cell>
        </row>
        <row r="52">
          <cell r="A52">
            <v>413062</v>
          </cell>
          <cell r="B52" t="str">
            <v>Dózsa Csaba</v>
          </cell>
          <cell r="C52">
            <v>2012</v>
          </cell>
          <cell r="D52" t="str">
            <v xml:space="preserve">MATE-GEAC </v>
          </cell>
          <cell r="E52" t="str">
            <v>LPU20 rugós</v>
          </cell>
          <cell r="F52">
            <v>157</v>
          </cell>
          <cell r="G52">
            <v>174</v>
          </cell>
          <cell r="H52">
            <v>179</v>
          </cell>
        </row>
        <row r="53">
          <cell r="A53">
            <v>413063</v>
          </cell>
          <cell r="B53" t="str">
            <v>Békési András</v>
          </cell>
          <cell r="C53">
            <v>2011</v>
          </cell>
          <cell r="D53" t="str">
            <v xml:space="preserve">MATE-GEAC </v>
          </cell>
          <cell r="E53" t="str">
            <v>LPU20 rugós</v>
          </cell>
          <cell r="F53">
            <v>147</v>
          </cell>
          <cell r="G53">
            <v>165</v>
          </cell>
          <cell r="H53">
            <v>168</v>
          </cell>
        </row>
        <row r="54">
          <cell r="A54">
            <v>413064</v>
          </cell>
          <cell r="B54" t="str">
            <v xml:space="preserve">Szabó József </v>
          </cell>
          <cell r="C54">
            <v>2011</v>
          </cell>
          <cell r="D54" t="str">
            <v xml:space="preserve">MATE-GEAC </v>
          </cell>
          <cell r="E54" t="str">
            <v>LPU20 rugós</v>
          </cell>
          <cell r="F54">
            <v>161</v>
          </cell>
          <cell r="G54">
            <v>164</v>
          </cell>
          <cell r="H54">
            <v>172</v>
          </cell>
        </row>
        <row r="55">
          <cell r="A55">
            <v>413128</v>
          </cell>
          <cell r="B55" t="str">
            <v>Lengyel Levente</v>
          </cell>
          <cell r="C55">
            <v>2012</v>
          </cell>
          <cell r="D55" t="str">
            <v xml:space="preserve">MATE-GEAC </v>
          </cell>
          <cell r="E55" t="str">
            <v>LPU20 rugós</v>
          </cell>
          <cell r="F55">
            <v>171</v>
          </cell>
          <cell r="G55">
            <v>177</v>
          </cell>
          <cell r="H55">
            <v>183</v>
          </cell>
        </row>
        <row r="56">
          <cell r="A56">
            <v>414033</v>
          </cell>
          <cell r="B56" t="str">
            <v xml:space="preserve">Harangozó Imre Örs </v>
          </cell>
          <cell r="C56">
            <v>2007</v>
          </cell>
          <cell r="D56" t="str">
            <v xml:space="preserve">MATE-GEAC </v>
          </cell>
          <cell r="E56" t="str">
            <v>LPU20 egyéb</v>
          </cell>
          <cell r="H56">
            <v>184</v>
          </cell>
        </row>
        <row r="57">
          <cell r="A57">
            <v>414034</v>
          </cell>
          <cell r="B57" t="str">
            <v xml:space="preserve">Szabó Adél </v>
          </cell>
          <cell r="C57">
            <v>2007</v>
          </cell>
          <cell r="D57" t="str">
            <v xml:space="preserve">MATE-GEAC </v>
          </cell>
          <cell r="E57" t="str">
            <v>LPU20 egyéb</v>
          </cell>
        </row>
        <row r="58">
          <cell r="A58">
            <v>414035</v>
          </cell>
          <cell r="B58" t="str">
            <v xml:space="preserve">Tatár Márk </v>
          </cell>
          <cell r="C58">
            <v>2010</v>
          </cell>
          <cell r="D58" t="str">
            <v xml:space="preserve">MATE-GEAC </v>
          </cell>
          <cell r="E58" t="str">
            <v>LPU20 egyéb</v>
          </cell>
          <cell r="F58">
            <v>179</v>
          </cell>
          <cell r="G58">
            <v>181</v>
          </cell>
          <cell r="H58">
            <v>181</v>
          </cell>
        </row>
        <row r="59">
          <cell r="A59">
            <v>415034</v>
          </cell>
          <cell r="B59" t="str">
            <v>Ferik Csilla</v>
          </cell>
          <cell r="C59">
            <v>2008</v>
          </cell>
          <cell r="D59" t="str">
            <v xml:space="preserve">MATE-GEAC </v>
          </cell>
          <cell r="E59" t="str">
            <v>LPU40</v>
          </cell>
          <cell r="F59">
            <v>396</v>
          </cell>
          <cell r="G59">
            <v>399</v>
          </cell>
          <cell r="H59">
            <v>400</v>
          </cell>
        </row>
        <row r="60">
          <cell r="A60">
            <v>415035</v>
          </cell>
          <cell r="B60" t="str">
            <v xml:space="preserve">Lévai Csongor </v>
          </cell>
          <cell r="C60">
            <v>2008</v>
          </cell>
          <cell r="D60" t="str">
            <v xml:space="preserve">MATE-GEAC </v>
          </cell>
          <cell r="E60" t="str">
            <v>LPU40</v>
          </cell>
          <cell r="F60">
            <v>396</v>
          </cell>
          <cell r="G60">
            <v>398</v>
          </cell>
          <cell r="H60">
            <v>399</v>
          </cell>
        </row>
        <row r="61">
          <cell r="A61">
            <v>415036</v>
          </cell>
          <cell r="B61" t="str">
            <v xml:space="preserve">Dévényi Kincső </v>
          </cell>
          <cell r="C61">
            <v>2009</v>
          </cell>
          <cell r="D61" t="str">
            <v xml:space="preserve">MATE-GEAC </v>
          </cell>
          <cell r="E61" t="str">
            <v>LPU40</v>
          </cell>
          <cell r="F61">
            <v>380</v>
          </cell>
          <cell r="G61">
            <v>370</v>
          </cell>
          <cell r="H61">
            <v>372</v>
          </cell>
        </row>
        <row r="62">
          <cell r="A62">
            <v>415037</v>
          </cell>
          <cell r="B62" t="str">
            <v xml:space="preserve">Lengyel Ádám </v>
          </cell>
          <cell r="C62">
            <v>2010</v>
          </cell>
          <cell r="D62" t="str">
            <v xml:space="preserve">MATE-GEAC </v>
          </cell>
          <cell r="E62" t="str">
            <v>LPU40</v>
          </cell>
          <cell r="F62">
            <v>386</v>
          </cell>
          <cell r="G62">
            <v>387</v>
          </cell>
          <cell r="H62">
            <v>390</v>
          </cell>
        </row>
        <row r="63">
          <cell r="A63">
            <v>415038</v>
          </cell>
          <cell r="B63" t="str">
            <v>Móna Botond</v>
          </cell>
          <cell r="C63">
            <v>2007</v>
          </cell>
          <cell r="D63" t="str">
            <v xml:space="preserve">MATE-GEAC </v>
          </cell>
          <cell r="E63" t="str">
            <v>LPU40</v>
          </cell>
          <cell r="F63">
            <v>380</v>
          </cell>
          <cell r="G63">
            <v>383</v>
          </cell>
          <cell r="H63">
            <v>383</v>
          </cell>
        </row>
        <row r="64">
          <cell r="A64">
            <v>415039</v>
          </cell>
          <cell r="B64" t="str">
            <v xml:space="preserve">Szűcs-Kristóf Vilmos </v>
          </cell>
          <cell r="C64">
            <v>2007</v>
          </cell>
          <cell r="D64" t="str">
            <v xml:space="preserve">MATE-GEAC </v>
          </cell>
          <cell r="E64" t="str">
            <v>LPU40</v>
          </cell>
          <cell r="F64">
            <v>374</v>
          </cell>
          <cell r="G64">
            <v>374</v>
          </cell>
          <cell r="H64">
            <v>381</v>
          </cell>
        </row>
        <row r="65">
          <cell r="A65">
            <v>415040</v>
          </cell>
          <cell r="B65" t="str">
            <v>Árgyelán Patrícia</v>
          </cell>
          <cell r="C65">
            <v>2009</v>
          </cell>
          <cell r="D65" t="str">
            <v xml:space="preserve">MATE-GEAC </v>
          </cell>
          <cell r="E65" t="str">
            <v>LPU40</v>
          </cell>
          <cell r="F65">
            <v>353</v>
          </cell>
          <cell r="G65">
            <v>358</v>
          </cell>
        </row>
        <row r="66">
          <cell r="A66">
            <v>415041</v>
          </cell>
          <cell r="B66" t="str">
            <v>Gombos Anna</v>
          </cell>
          <cell r="C66">
            <v>2009</v>
          </cell>
          <cell r="D66" t="str">
            <v xml:space="preserve">MATE-GEAC </v>
          </cell>
          <cell r="E66" t="str">
            <v>LPU40</v>
          </cell>
          <cell r="F66">
            <v>358</v>
          </cell>
          <cell r="G66">
            <v>354</v>
          </cell>
          <cell r="H66">
            <v>330</v>
          </cell>
        </row>
        <row r="67">
          <cell r="A67">
            <v>415043</v>
          </cell>
          <cell r="B67" t="str">
            <v>Bányász Alex</v>
          </cell>
          <cell r="C67">
            <v>2009</v>
          </cell>
          <cell r="D67" t="str">
            <v xml:space="preserve">MATE-GEAC </v>
          </cell>
          <cell r="E67" t="str">
            <v>LPU40</v>
          </cell>
          <cell r="F67">
            <v>341</v>
          </cell>
          <cell r="G67">
            <v>350</v>
          </cell>
          <cell r="H67">
            <v>338</v>
          </cell>
        </row>
        <row r="68">
          <cell r="A68">
            <v>415044</v>
          </cell>
          <cell r="B68" t="str">
            <v xml:space="preserve">Merkl Milán </v>
          </cell>
          <cell r="C68">
            <v>2010</v>
          </cell>
          <cell r="D68" t="str">
            <v xml:space="preserve">MATE-GEAC </v>
          </cell>
          <cell r="E68" t="str">
            <v>LPU40</v>
          </cell>
          <cell r="G68">
            <v>328</v>
          </cell>
          <cell r="H68">
            <v>336</v>
          </cell>
        </row>
        <row r="69">
          <cell r="A69">
            <v>412020</v>
          </cell>
          <cell r="B69" t="str">
            <v>Schmidt Ferenc</v>
          </cell>
          <cell r="C69">
            <v>2008</v>
          </cell>
          <cell r="D69" t="str">
            <v>Veszprémi Sportlövész Egyesület</v>
          </cell>
          <cell r="E69" t="str">
            <v>LPI40</v>
          </cell>
          <cell r="F69">
            <v>351</v>
          </cell>
          <cell r="G69">
            <v>364</v>
          </cell>
          <cell r="H69">
            <v>355</v>
          </cell>
        </row>
        <row r="70">
          <cell r="A70">
            <v>414014</v>
          </cell>
          <cell r="B70" t="str">
            <v>Rusznyák Áron</v>
          </cell>
          <cell r="C70">
            <v>2011</v>
          </cell>
          <cell r="D70" t="str">
            <v>Veszprémi Sportlövész Egyesület</v>
          </cell>
          <cell r="E70" t="str">
            <v>LPU20 egyéb</v>
          </cell>
          <cell r="F70">
            <v>195</v>
          </cell>
          <cell r="G70">
            <v>194</v>
          </cell>
          <cell r="H70">
            <v>195</v>
          </cell>
        </row>
        <row r="71">
          <cell r="A71">
            <v>411038</v>
          </cell>
          <cell r="B71" t="str">
            <v>Polonkai Hanna</v>
          </cell>
          <cell r="C71">
            <v>2012</v>
          </cell>
          <cell r="D71" t="str">
            <v>BHSE</v>
          </cell>
          <cell r="E71" t="str">
            <v xml:space="preserve">LPI20 </v>
          </cell>
          <cell r="H71">
            <v>144</v>
          </cell>
        </row>
        <row r="72">
          <cell r="A72">
            <v>415084</v>
          </cell>
          <cell r="B72" t="str">
            <v>Veress Dániel</v>
          </cell>
          <cell r="C72">
            <v>2011</v>
          </cell>
          <cell r="D72" t="str">
            <v>BHSE</v>
          </cell>
          <cell r="E72" t="str">
            <v>LPU40</v>
          </cell>
          <cell r="F72">
            <v>342</v>
          </cell>
          <cell r="H72">
            <v>352</v>
          </cell>
        </row>
        <row r="73">
          <cell r="A73">
            <v>415085</v>
          </cell>
          <cell r="B73" t="str">
            <v>Márta Ákos</v>
          </cell>
          <cell r="C73">
            <v>2007</v>
          </cell>
          <cell r="D73" t="str">
            <v>BHSE</v>
          </cell>
          <cell r="E73" t="str">
            <v>LPU40</v>
          </cell>
          <cell r="F73">
            <v>384</v>
          </cell>
          <cell r="H73">
            <v>386</v>
          </cell>
        </row>
        <row r="74">
          <cell r="A74">
            <v>415086</v>
          </cell>
          <cell r="B74" t="str">
            <v>Zakár Emma</v>
          </cell>
          <cell r="C74">
            <v>2008</v>
          </cell>
          <cell r="D74" t="str">
            <v>BHSE</v>
          </cell>
          <cell r="E74" t="str">
            <v>LPU40</v>
          </cell>
          <cell r="F74">
            <v>377</v>
          </cell>
          <cell r="H74">
            <v>375</v>
          </cell>
        </row>
        <row r="75">
          <cell r="A75">
            <v>413130</v>
          </cell>
          <cell r="B75" t="str">
            <v>Fórizs Viktória</v>
          </cell>
          <cell r="C75">
            <v>2011</v>
          </cell>
          <cell r="D75" t="str">
            <v>BHSE</v>
          </cell>
          <cell r="E75" t="str">
            <v>LPU20 rugós</v>
          </cell>
          <cell r="H75">
            <v>159</v>
          </cell>
        </row>
        <row r="76">
          <cell r="A76">
            <v>413131</v>
          </cell>
          <cell r="B76" t="str">
            <v>Kun Zita</v>
          </cell>
          <cell r="C76">
            <v>2010</v>
          </cell>
          <cell r="D76" t="str">
            <v>BHSE</v>
          </cell>
          <cell r="E76" t="str">
            <v>LPU20 rugós</v>
          </cell>
          <cell r="H76">
            <v>178</v>
          </cell>
        </row>
        <row r="77">
          <cell r="A77">
            <v>413132</v>
          </cell>
          <cell r="B77" t="str">
            <v>Lestyánszki Laura</v>
          </cell>
          <cell r="C77">
            <v>2010</v>
          </cell>
          <cell r="D77" t="str">
            <v>BHSE</v>
          </cell>
          <cell r="E77" t="str">
            <v>LPU20 rugós</v>
          </cell>
          <cell r="H77">
            <v>173</v>
          </cell>
        </row>
        <row r="78">
          <cell r="A78">
            <v>413133</v>
          </cell>
          <cell r="B78" t="str">
            <v>Nagy Nándor</v>
          </cell>
          <cell r="C78">
            <v>2008</v>
          </cell>
          <cell r="D78" t="str">
            <v>BHSE</v>
          </cell>
          <cell r="E78" t="str">
            <v>LPU20 rugós</v>
          </cell>
        </row>
        <row r="79">
          <cell r="A79">
            <v>413134</v>
          </cell>
          <cell r="B79" t="str">
            <v>Polonkai Hanna</v>
          </cell>
          <cell r="C79">
            <v>2012</v>
          </cell>
          <cell r="D79" t="str">
            <v>BHSE</v>
          </cell>
          <cell r="E79" t="str">
            <v>LPU20 rugós</v>
          </cell>
          <cell r="H79">
            <v>171</v>
          </cell>
        </row>
        <row r="80">
          <cell r="A80">
            <v>413135</v>
          </cell>
          <cell r="B80" t="str">
            <v>Strézs Balázs</v>
          </cell>
          <cell r="C80">
            <v>2010</v>
          </cell>
          <cell r="D80" t="str">
            <v>BHSE</v>
          </cell>
          <cell r="E80" t="str">
            <v>LPU20 rugós</v>
          </cell>
          <cell r="H80">
            <v>175</v>
          </cell>
        </row>
        <row r="81">
          <cell r="A81">
            <v>413136</v>
          </cell>
          <cell r="B81" t="str">
            <v>Tarcsa Álmos</v>
          </cell>
          <cell r="C81">
            <v>2011</v>
          </cell>
          <cell r="D81" t="str">
            <v>BHSE</v>
          </cell>
          <cell r="E81" t="str">
            <v>LPU20 rugós</v>
          </cell>
          <cell r="H81">
            <v>177</v>
          </cell>
        </row>
        <row r="82">
          <cell r="A82">
            <v>413155</v>
          </cell>
          <cell r="B82" t="str">
            <v>Fülöp Attila</v>
          </cell>
          <cell r="C82">
            <v>2012</v>
          </cell>
          <cell r="D82" t="str">
            <v>HKLK</v>
          </cell>
          <cell r="E82" t="str">
            <v>LPU20 rugós</v>
          </cell>
          <cell r="F82">
            <v>161</v>
          </cell>
          <cell r="G82">
            <v>148</v>
          </cell>
          <cell r="H82">
            <v>165</v>
          </cell>
        </row>
        <row r="83">
          <cell r="A83">
            <v>412117</v>
          </cell>
          <cell r="B83" t="str">
            <v>Radics Dániel</v>
          </cell>
          <cell r="C83">
            <v>2007</v>
          </cell>
          <cell r="D83" t="str">
            <v>Első Magyar Polgári Lóegylet</v>
          </cell>
          <cell r="E83" t="str">
            <v>LPI40</v>
          </cell>
          <cell r="F83">
            <v>344</v>
          </cell>
          <cell r="G83">
            <v>280</v>
          </cell>
          <cell r="H83">
            <v>288</v>
          </cell>
        </row>
        <row r="84">
          <cell r="A84">
            <v>414048</v>
          </cell>
          <cell r="B84" t="str">
            <v>Marton Péter</v>
          </cell>
          <cell r="C84">
            <v>2009</v>
          </cell>
          <cell r="D84" t="str">
            <v>Első Magyar Polgári Lóegylet</v>
          </cell>
          <cell r="E84" t="str">
            <v>LPU20 egyéb</v>
          </cell>
          <cell r="F84">
            <v>197</v>
          </cell>
          <cell r="G84">
            <v>196</v>
          </cell>
          <cell r="H84">
            <v>197</v>
          </cell>
        </row>
        <row r="85">
          <cell r="A85">
            <v>414047</v>
          </cell>
          <cell r="B85" t="str">
            <v>Radics Dániel</v>
          </cell>
          <cell r="C85">
            <v>2007</v>
          </cell>
          <cell r="D85" t="str">
            <v>Első Magyar Polgári Lóegylet</v>
          </cell>
          <cell r="E85" t="str">
            <v>LPU20 egyéb</v>
          </cell>
          <cell r="F85">
            <v>174</v>
          </cell>
          <cell r="G85">
            <v>184</v>
          </cell>
          <cell r="H85">
            <v>193</v>
          </cell>
        </row>
        <row r="86">
          <cell r="A86">
            <v>413111</v>
          </cell>
          <cell r="B86" t="str">
            <v>Mátó Réka</v>
          </cell>
          <cell r="C86" t="str">
            <v>2008.</v>
          </cell>
          <cell r="D86" t="str">
            <v>Békéssámson</v>
          </cell>
          <cell r="E86" t="str">
            <v>LPU20 rugós</v>
          </cell>
          <cell r="F86" t="str">
            <v xml:space="preserve">  185 kör</v>
          </cell>
          <cell r="G86" t="str">
            <v xml:space="preserve">  185 kör</v>
          </cell>
          <cell r="H86">
            <v>184</v>
          </cell>
        </row>
        <row r="87">
          <cell r="A87">
            <v>413112</v>
          </cell>
          <cell r="B87" t="str">
            <v>Holvár Vivien</v>
          </cell>
          <cell r="C87" t="str">
            <v>2009.</v>
          </cell>
          <cell r="D87" t="str">
            <v>Békéssámson</v>
          </cell>
          <cell r="E87" t="str">
            <v>LPU20 rugós</v>
          </cell>
          <cell r="F87" t="str">
            <v xml:space="preserve">  182 kör</v>
          </cell>
          <cell r="G87" t="str">
            <v xml:space="preserve">  183 kör</v>
          </cell>
          <cell r="H87">
            <v>181</v>
          </cell>
        </row>
        <row r="88">
          <cell r="A88">
            <v>413113</v>
          </cell>
          <cell r="B88" t="str">
            <v>Csala Angelika</v>
          </cell>
          <cell r="C88" t="str">
            <v>2010.</v>
          </cell>
          <cell r="D88" t="str">
            <v>Békéssámson</v>
          </cell>
          <cell r="E88" t="str">
            <v>LPU20 rugós</v>
          </cell>
          <cell r="F88" t="str">
            <v xml:space="preserve">  185 kör</v>
          </cell>
          <cell r="G88" t="str">
            <v xml:space="preserve">  184 kör</v>
          </cell>
          <cell r="H88">
            <v>184</v>
          </cell>
        </row>
        <row r="89">
          <cell r="A89">
            <v>413114</v>
          </cell>
          <cell r="B89" t="str">
            <v>Markovics Léna</v>
          </cell>
          <cell r="C89" t="str">
            <v>2010.</v>
          </cell>
          <cell r="D89" t="str">
            <v>Békéssámson</v>
          </cell>
          <cell r="E89" t="str">
            <v>LPU20 rugós</v>
          </cell>
          <cell r="F89" t="str">
            <v xml:space="preserve">  161 kör</v>
          </cell>
          <cell r="G89" t="str">
            <v xml:space="preserve">  165 kör</v>
          </cell>
          <cell r="H89">
            <v>163</v>
          </cell>
        </row>
        <row r="90">
          <cell r="A90">
            <v>413115</v>
          </cell>
          <cell r="B90" t="str">
            <v>Prágai Panna</v>
          </cell>
          <cell r="C90" t="str">
            <v>2010.</v>
          </cell>
          <cell r="D90" t="str">
            <v>Békéssámson</v>
          </cell>
          <cell r="E90" t="str">
            <v>LPU20 rugós</v>
          </cell>
          <cell r="F90" t="str">
            <v xml:space="preserve">  178 kör</v>
          </cell>
          <cell r="G90" t="str">
            <v xml:space="preserve">  177 kör</v>
          </cell>
          <cell r="H90">
            <v>176</v>
          </cell>
        </row>
        <row r="91">
          <cell r="A91">
            <v>413116</v>
          </cell>
          <cell r="B91" t="str">
            <v>Nagy Noémi</v>
          </cell>
          <cell r="C91" t="str">
            <v>2011.</v>
          </cell>
          <cell r="D91" t="str">
            <v>Békéssámson</v>
          </cell>
          <cell r="E91" t="str">
            <v>LPU20 rugós</v>
          </cell>
          <cell r="F91" t="str">
            <v xml:space="preserve">  179 kör</v>
          </cell>
          <cell r="G91" t="str">
            <v xml:space="preserve">  172 kör</v>
          </cell>
          <cell r="H91">
            <v>178</v>
          </cell>
        </row>
        <row r="92">
          <cell r="A92">
            <v>414041</v>
          </cell>
          <cell r="B92" t="str">
            <v>Bukta Noémi</v>
          </cell>
          <cell r="C92" t="str">
            <v>2008.</v>
          </cell>
          <cell r="D92" t="str">
            <v>Békéssámson</v>
          </cell>
          <cell r="E92" t="str">
            <v>LPU20 egyéb</v>
          </cell>
          <cell r="F92" t="str">
            <v xml:space="preserve">  187 kör</v>
          </cell>
          <cell r="G92" t="str">
            <v xml:space="preserve">  192 kör</v>
          </cell>
          <cell r="H92">
            <v>190</v>
          </cell>
        </row>
        <row r="93">
          <cell r="A93">
            <v>414042</v>
          </cell>
          <cell r="B93" t="str">
            <v>Mátó Réka</v>
          </cell>
          <cell r="C93" t="str">
            <v>2008.</v>
          </cell>
          <cell r="D93" t="str">
            <v>Békéssámson</v>
          </cell>
          <cell r="E93" t="str">
            <v>LPU20 egyéb</v>
          </cell>
          <cell r="F93" t="str">
            <v xml:space="preserve">  191 kör</v>
          </cell>
          <cell r="G93" t="str">
            <v xml:space="preserve">  187 kör</v>
          </cell>
          <cell r="H93">
            <v>189</v>
          </cell>
        </row>
        <row r="94">
          <cell r="A94">
            <v>414043</v>
          </cell>
          <cell r="B94" t="str">
            <v>Holvár Vivien</v>
          </cell>
          <cell r="C94" t="str">
            <v>2009.</v>
          </cell>
          <cell r="D94" t="str">
            <v>Békéssámson</v>
          </cell>
          <cell r="E94" t="str">
            <v>LPU20 egyéb</v>
          </cell>
          <cell r="F94" t="str">
            <v xml:space="preserve">  184 kör</v>
          </cell>
          <cell r="G94" t="str">
            <v xml:space="preserve">  185 kör</v>
          </cell>
          <cell r="H94">
            <v>184</v>
          </cell>
        </row>
        <row r="95">
          <cell r="A95">
            <v>414044</v>
          </cell>
          <cell r="B95" t="str">
            <v>Nagy Noémi</v>
          </cell>
          <cell r="C95" t="str">
            <v>2011.</v>
          </cell>
          <cell r="D95" t="str">
            <v>Békéssámson</v>
          </cell>
          <cell r="E95" t="str">
            <v>LPU20 egyéb</v>
          </cell>
          <cell r="F95" t="str">
            <v xml:space="preserve">  183 kör</v>
          </cell>
          <cell r="G95" t="str">
            <v xml:space="preserve">  182 kör</v>
          </cell>
          <cell r="H95">
            <v>182</v>
          </cell>
        </row>
        <row r="96">
          <cell r="A96">
            <v>414045</v>
          </cell>
          <cell r="B96" t="str">
            <v>Kelemen Boglárka</v>
          </cell>
          <cell r="C96" t="str">
            <v>2011.</v>
          </cell>
          <cell r="D96" t="str">
            <v>Békéssámson</v>
          </cell>
          <cell r="E96" t="str">
            <v>LPU20 egyéb</v>
          </cell>
          <cell r="F96" t="str">
            <v xml:space="preserve">  179 kör</v>
          </cell>
          <cell r="G96" t="str">
            <v xml:space="preserve">  182 kör</v>
          </cell>
          <cell r="H96">
            <v>180</v>
          </cell>
        </row>
        <row r="97">
          <cell r="A97">
            <v>414046</v>
          </cell>
          <cell r="B97" t="str">
            <v>Szabó Vanda</v>
          </cell>
          <cell r="C97" t="str">
            <v>2011.</v>
          </cell>
          <cell r="D97" t="str">
            <v>Békéssámson</v>
          </cell>
          <cell r="E97" t="str">
            <v>LPU20 egyéb</v>
          </cell>
          <cell r="F97" t="str">
            <v xml:space="preserve">  176 kör</v>
          </cell>
          <cell r="G97" t="str">
            <v xml:space="preserve">  179 kör</v>
          </cell>
          <cell r="H97">
            <v>177</v>
          </cell>
        </row>
        <row r="98">
          <cell r="A98">
            <v>415081</v>
          </cell>
          <cell r="B98" t="str">
            <v>Bukta Noémi</v>
          </cell>
          <cell r="C98" t="str">
            <v>2008.</v>
          </cell>
          <cell r="D98" t="str">
            <v>Békéssámson</v>
          </cell>
          <cell r="E98" t="str">
            <v>LPU40</v>
          </cell>
          <cell r="F98" t="str">
            <v xml:space="preserve">  375 kör</v>
          </cell>
          <cell r="G98" t="str">
            <v xml:space="preserve">  372 kör</v>
          </cell>
          <cell r="H98">
            <v>376</v>
          </cell>
        </row>
        <row r="99">
          <cell r="A99">
            <v>414000</v>
          </cell>
          <cell r="B99" t="str">
            <v>Bánszegi Bendegúz</v>
          </cell>
          <cell r="C99">
            <v>2011</v>
          </cell>
          <cell r="D99" t="str">
            <v>EVSE</v>
          </cell>
          <cell r="E99" t="str">
            <v>LPU20 egyéb</v>
          </cell>
          <cell r="F99">
            <v>176</v>
          </cell>
          <cell r="G99">
            <v>186</v>
          </cell>
          <cell r="H99">
            <v>182</v>
          </cell>
        </row>
        <row r="100">
          <cell r="A100">
            <v>414001</v>
          </cell>
          <cell r="B100" t="str">
            <v>Kurucz István</v>
          </cell>
          <cell r="C100">
            <v>2010</v>
          </cell>
          <cell r="D100" t="str">
            <v>EVSE</v>
          </cell>
          <cell r="E100" t="str">
            <v>LPU20 egyéb</v>
          </cell>
          <cell r="F100">
            <v>179</v>
          </cell>
          <cell r="G100">
            <v>179</v>
          </cell>
          <cell r="H100">
            <v>183</v>
          </cell>
        </row>
        <row r="101">
          <cell r="A101">
            <v>414002</v>
          </cell>
          <cell r="B101" t="str">
            <v>Felszeghy Kevin</v>
          </cell>
          <cell r="C101">
            <v>2012</v>
          </cell>
          <cell r="D101" t="str">
            <v>EVSE</v>
          </cell>
          <cell r="E101" t="str">
            <v>LPU20 egyéb</v>
          </cell>
          <cell r="F101">
            <v>167</v>
          </cell>
          <cell r="G101">
            <v>177</v>
          </cell>
          <cell r="H101">
            <v>186</v>
          </cell>
        </row>
        <row r="102">
          <cell r="A102">
            <v>415000</v>
          </cell>
          <cell r="B102" t="str">
            <v>Andrássy Fruzsina</v>
          </cell>
          <cell r="C102">
            <v>2008</v>
          </cell>
          <cell r="D102" t="str">
            <v>EVSE</v>
          </cell>
          <cell r="E102" t="str">
            <v>LPU40</v>
          </cell>
          <cell r="F102">
            <v>392</v>
          </cell>
          <cell r="G102">
            <v>393</v>
          </cell>
          <cell r="H102">
            <v>396</v>
          </cell>
        </row>
        <row r="103">
          <cell r="A103">
            <v>415001</v>
          </cell>
          <cell r="B103" t="str">
            <v>Barakka-Hoffmann Zita</v>
          </cell>
          <cell r="C103">
            <v>2008</v>
          </cell>
          <cell r="D103" t="str">
            <v>EVSE</v>
          </cell>
          <cell r="E103" t="str">
            <v>LPU40</v>
          </cell>
          <cell r="F103">
            <v>0</v>
          </cell>
          <cell r="G103">
            <v>381</v>
          </cell>
          <cell r="H103">
            <v>377</v>
          </cell>
        </row>
        <row r="104">
          <cell r="A104">
            <v>415002</v>
          </cell>
          <cell r="B104" t="str">
            <v>Bánszegi Melodi</v>
          </cell>
          <cell r="C104">
            <v>2008</v>
          </cell>
          <cell r="D104" t="str">
            <v>EVSE</v>
          </cell>
          <cell r="E104" t="str">
            <v>LPU40</v>
          </cell>
          <cell r="F104">
            <v>369</v>
          </cell>
          <cell r="G104">
            <v>373</v>
          </cell>
          <cell r="H104">
            <v>374</v>
          </cell>
        </row>
        <row r="105">
          <cell r="A105">
            <v>415003</v>
          </cell>
          <cell r="B105" t="str">
            <v>Czemmel Sarolt</v>
          </cell>
          <cell r="C105">
            <v>2008</v>
          </cell>
          <cell r="D105" t="str">
            <v>EVSE</v>
          </cell>
          <cell r="E105" t="str">
            <v>LPU40</v>
          </cell>
          <cell r="F105">
            <v>382</v>
          </cell>
          <cell r="G105">
            <v>384</v>
          </cell>
          <cell r="H105">
            <v>381</v>
          </cell>
        </row>
        <row r="106">
          <cell r="A106">
            <v>415004</v>
          </cell>
          <cell r="B106" t="str">
            <v>Dombi Emma Viven</v>
          </cell>
          <cell r="C106">
            <v>2009</v>
          </cell>
          <cell r="D106" t="str">
            <v>EVSE</v>
          </cell>
          <cell r="E106" t="str">
            <v>LPU40</v>
          </cell>
          <cell r="F106">
            <v>395</v>
          </cell>
          <cell r="G106">
            <v>389</v>
          </cell>
          <cell r="H106">
            <v>391</v>
          </cell>
        </row>
        <row r="107">
          <cell r="A107">
            <v>415005</v>
          </cell>
          <cell r="B107" t="str">
            <v xml:space="preserve">Kustyán Gergő </v>
          </cell>
          <cell r="C107">
            <v>2008</v>
          </cell>
          <cell r="D107" t="str">
            <v>EVSE</v>
          </cell>
          <cell r="E107" t="str">
            <v>LPU40</v>
          </cell>
          <cell r="F107">
            <v>0</v>
          </cell>
          <cell r="G107">
            <v>362</v>
          </cell>
          <cell r="H107">
            <v>371</v>
          </cell>
        </row>
        <row r="108">
          <cell r="A108">
            <v>415006</v>
          </cell>
          <cell r="B108" t="str">
            <v>Mlinkovics Máté</v>
          </cell>
          <cell r="C108">
            <v>2008</v>
          </cell>
          <cell r="D108" t="str">
            <v>EVSE</v>
          </cell>
          <cell r="E108" t="str">
            <v>LPU40</v>
          </cell>
          <cell r="F108">
            <v>394</v>
          </cell>
          <cell r="G108">
            <v>390</v>
          </cell>
          <cell r="H108">
            <v>394</v>
          </cell>
        </row>
        <row r="109">
          <cell r="A109">
            <v>415007</v>
          </cell>
          <cell r="B109" t="str">
            <v>Molnár Sára</v>
          </cell>
          <cell r="C109">
            <v>2011</v>
          </cell>
          <cell r="D109" t="str">
            <v>EVSE</v>
          </cell>
          <cell r="E109" t="str">
            <v>LPU40</v>
          </cell>
          <cell r="F109">
            <v>390</v>
          </cell>
          <cell r="G109">
            <v>393</v>
          </cell>
          <cell r="H109">
            <v>389</v>
          </cell>
        </row>
        <row r="110">
          <cell r="A110">
            <v>415008</v>
          </cell>
          <cell r="B110" t="str">
            <v>Poncsák Zétény</v>
          </cell>
          <cell r="C110">
            <v>2008</v>
          </cell>
          <cell r="D110" t="str">
            <v>EVSE</v>
          </cell>
          <cell r="E110" t="str">
            <v>LPU40</v>
          </cell>
          <cell r="F110">
            <v>391</v>
          </cell>
          <cell r="G110">
            <v>383</v>
          </cell>
          <cell r="H110">
            <v>385</v>
          </cell>
        </row>
        <row r="111">
          <cell r="A111">
            <v>415009</v>
          </cell>
          <cell r="B111" t="str">
            <v>Vámos Kinga</v>
          </cell>
          <cell r="C111">
            <v>2009</v>
          </cell>
          <cell r="D111" t="str">
            <v>EVSE</v>
          </cell>
          <cell r="E111" t="str">
            <v>LPU40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415087</v>
          </cell>
          <cell r="B112" t="str">
            <v>Kurucz Réka</v>
          </cell>
          <cell r="C112">
            <v>2009</v>
          </cell>
          <cell r="D112" t="str">
            <v>EVSE</v>
          </cell>
          <cell r="E112" t="str">
            <v>LPU40</v>
          </cell>
          <cell r="F112">
            <v>359</v>
          </cell>
          <cell r="G112">
            <v>357</v>
          </cell>
          <cell r="H112">
            <v>362</v>
          </cell>
        </row>
        <row r="113">
          <cell r="A113">
            <v>415088</v>
          </cell>
          <cell r="B113" t="str">
            <v>Kánya Karina</v>
          </cell>
          <cell r="C113">
            <v>2006</v>
          </cell>
          <cell r="D113" t="str">
            <v>EVSE</v>
          </cell>
          <cell r="E113" t="str">
            <v>LPU40</v>
          </cell>
          <cell r="F113">
            <v>348</v>
          </cell>
          <cell r="G113">
            <v>0</v>
          </cell>
          <cell r="H113">
            <v>350</v>
          </cell>
        </row>
        <row r="114">
          <cell r="A114">
            <v>413096</v>
          </cell>
          <cell r="B114" t="str">
            <v>Palotás Petra Réka</v>
          </cell>
          <cell r="C114" t="str">
            <v>2007</v>
          </cell>
          <cell r="D114" t="str">
            <v>Bánki Donát Műsz. Köz. Isk. és Koll. Nyíregyháza</v>
          </cell>
          <cell r="E114" t="str">
            <v>LPU20 rugós</v>
          </cell>
          <cell r="F114">
            <v>128</v>
          </cell>
          <cell r="G114">
            <v>112</v>
          </cell>
          <cell r="H114">
            <v>115</v>
          </cell>
        </row>
        <row r="115">
          <cell r="A115">
            <v>413095</v>
          </cell>
          <cell r="B115" t="str">
            <v>Mátyás Karolina</v>
          </cell>
          <cell r="C115">
            <v>2007</v>
          </cell>
          <cell r="D115" t="str">
            <v>Bánki Donát Műsz. Köz. Isk. és Koll. Nyíregyháza</v>
          </cell>
          <cell r="E115" t="str">
            <v>LPU20 rugós</v>
          </cell>
          <cell r="F115">
            <v>123</v>
          </cell>
          <cell r="G115">
            <v>102</v>
          </cell>
          <cell r="H115">
            <v>105</v>
          </cell>
        </row>
        <row r="116">
          <cell r="A116">
            <v>414050</v>
          </cell>
          <cell r="B116" t="str">
            <v>Reményi Benedek</v>
          </cell>
          <cell r="C116" t="str">
            <v>2008</v>
          </cell>
          <cell r="D116" t="str">
            <v>Bánki Donát Műsz. Köz. Isk. és Koll. Nyíregyháza</v>
          </cell>
          <cell r="E116" t="str">
            <v>LPU20 egyéb</v>
          </cell>
          <cell r="F116">
            <v>151</v>
          </cell>
          <cell r="G116">
            <v>146</v>
          </cell>
          <cell r="H116">
            <v>156</v>
          </cell>
        </row>
        <row r="117">
          <cell r="A117">
            <v>414051</v>
          </cell>
          <cell r="B117" t="str">
            <v>Varga Balázs</v>
          </cell>
          <cell r="C117" t="str">
            <v>2007</v>
          </cell>
          <cell r="D117" t="str">
            <v>Bánki Donát Műsz. Köz. Isk. és Koll. Nyíregyháza</v>
          </cell>
          <cell r="E117" t="str">
            <v>LPU20 egyéb</v>
          </cell>
          <cell r="F117">
            <v>148</v>
          </cell>
          <cell r="G117">
            <v>154</v>
          </cell>
          <cell r="H117">
            <v>142</v>
          </cell>
        </row>
        <row r="118">
          <cell r="A118">
            <v>411005</v>
          </cell>
          <cell r="B118" t="str">
            <v>Kovács Máté</v>
          </cell>
          <cell r="C118">
            <v>2011</v>
          </cell>
          <cell r="D118" t="str">
            <v>Kecskeméti LSE</v>
          </cell>
          <cell r="E118" t="str">
            <v xml:space="preserve">LPI20 </v>
          </cell>
          <cell r="F118">
            <v>176</v>
          </cell>
          <cell r="G118">
            <v>177</v>
          </cell>
          <cell r="H118">
            <v>177</v>
          </cell>
        </row>
        <row r="119">
          <cell r="A119">
            <v>411006</v>
          </cell>
          <cell r="B119" t="str">
            <v>Nagy Szilárd</v>
          </cell>
          <cell r="C119">
            <v>2012</v>
          </cell>
          <cell r="D119" t="str">
            <v>Kecskeméti LSE</v>
          </cell>
          <cell r="E119" t="str">
            <v xml:space="preserve">LPI20 </v>
          </cell>
          <cell r="F119">
            <v>165</v>
          </cell>
          <cell r="G119">
            <v>163</v>
          </cell>
          <cell r="H119">
            <v>175</v>
          </cell>
        </row>
        <row r="120">
          <cell r="A120">
            <v>412013</v>
          </cell>
          <cell r="B120" t="str">
            <v>Gelányi Luca</v>
          </cell>
          <cell r="C120">
            <v>2007</v>
          </cell>
          <cell r="D120" t="str">
            <v>Kecskeméti LSE</v>
          </cell>
          <cell r="E120" t="str">
            <v>LPI40</v>
          </cell>
          <cell r="F120">
            <v>350</v>
          </cell>
          <cell r="G120">
            <v>347</v>
          </cell>
          <cell r="H120">
            <v>334</v>
          </cell>
        </row>
        <row r="121">
          <cell r="A121">
            <v>412014</v>
          </cell>
          <cell r="B121" t="str">
            <v>Králik Réka</v>
          </cell>
          <cell r="C121">
            <v>2007</v>
          </cell>
          <cell r="D121" t="str">
            <v>Kecskeméti LSE</v>
          </cell>
          <cell r="E121" t="str">
            <v>LPI40</v>
          </cell>
          <cell r="F121">
            <v>343</v>
          </cell>
          <cell r="G121">
            <v>334</v>
          </cell>
          <cell r="H121">
            <v>353</v>
          </cell>
        </row>
        <row r="122">
          <cell r="A122">
            <v>412015</v>
          </cell>
          <cell r="B122" t="str">
            <v>Li Veronika</v>
          </cell>
          <cell r="C122">
            <v>2007</v>
          </cell>
          <cell r="D122" t="str">
            <v>Kecskeméti LSE</v>
          </cell>
          <cell r="E122" t="str">
            <v>LPI40</v>
          </cell>
          <cell r="F122">
            <v>317</v>
          </cell>
          <cell r="G122">
            <v>326</v>
          </cell>
          <cell r="H122">
            <v>318</v>
          </cell>
        </row>
        <row r="123">
          <cell r="A123">
            <v>412016</v>
          </cell>
          <cell r="B123" t="str">
            <v>Tokodi András</v>
          </cell>
          <cell r="C123">
            <v>2009</v>
          </cell>
          <cell r="D123" t="str">
            <v>Kecskeméti LSE</v>
          </cell>
          <cell r="E123" t="str">
            <v>LPI40</v>
          </cell>
          <cell r="F123">
            <v>358</v>
          </cell>
          <cell r="G123">
            <v>363</v>
          </cell>
          <cell r="H123">
            <v>347</v>
          </cell>
        </row>
        <row r="124">
          <cell r="A124">
            <v>412017</v>
          </cell>
          <cell r="B124" t="str">
            <v>Unti Szabolcs</v>
          </cell>
          <cell r="C124">
            <v>2009</v>
          </cell>
          <cell r="D124" t="str">
            <v>Kecskeméti LSE</v>
          </cell>
          <cell r="E124" t="str">
            <v>LPI40</v>
          </cell>
          <cell r="F124">
            <v>327</v>
          </cell>
          <cell r="G124">
            <v>327</v>
          </cell>
          <cell r="H124">
            <v>320</v>
          </cell>
        </row>
        <row r="125">
          <cell r="A125">
            <v>415011</v>
          </cell>
          <cell r="B125" t="str">
            <v>Csikós Alíz</v>
          </cell>
          <cell r="C125">
            <v>2008</v>
          </cell>
          <cell r="D125" t="str">
            <v>Kecskeméti LSE</v>
          </cell>
          <cell r="E125" t="str">
            <v>LPU40</v>
          </cell>
          <cell r="F125">
            <v>360</v>
          </cell>
          <cell r="G125">
            <v>364</v>
          </cell>
          <cell r="H125">
            <v>361</v>
          </cell>
        </row>
        <row r="126">
          <cell r="A126">
            <v>415012</v>
          </cell>
          <cell r="B126" t="str">
            <v>Czuczu Szilárda</v>
          </cell>
          <cell r="C126">
            <v>2007</v>
          </cell>
          <cell r="D126" t="str">
            <v>Kecskeméti LSE</v>
          </cell>
          <cell r="E126" t="str">
            <v>LPU40</v>
          </cell>
          <cell r="F126">
            <v>353</v>
          </cell>
          <cell r="G126">
            <v>354</v>
          </cell>
          <cell r="H126">
            <v>361</v>
          </cell>
        </row>
        <row r="127">
          <cell r="A127">
            <v>415013</v>
          </cell>
          <cell r="B127" t="str">
            <v>Kovács Bianka</v>
          </cell>
          <cell r="C127">
            <v>2009</v>
          </cell>
          <cell r="D127" t="str">
            <v>Kecskeméti LSE</v>
          </cell>
          <cell r="E127" t="str">
            <v>LPU40</v>
          </cell>
          <cell r="F127">
            <v>376</v>
          </cell>
          <cell r="G127">
            <v>371</v>
          </cell>
          <cell r="H127">
            <v>382</v>
          </cell>
        </row>
        <row r="128">
          <cell r="A128">
            <v>415014</v>
          </cell>
          <cell r="B128" t="str">
            <v>Tóth Bajnai Brúnó</v>
          </cell>
          <cell r="C128">
            <v>2007</v>
          </cell>
          <cell r="D128" t="str">
            <v>Kecskeméti LSE</v>
          </cell>
          <cell r="E128" t="str">
            <v>LPU40</v>
          </cell>
          <cell r="F128">
            <v>379</v>
          </cell>
          <cell r="G128">
            <v>381</v>
          </cell>
          <cell r="H128">
            <v>384</v>
          </cell>
        </row>
        <row r="129">
          <cell r="A129">
            <v>412104</v>
          </cell>
          <cell r="B129" t="str">
            <v>Gelencsér Zsombor Ákos</v>
          </cell>
          <cell r="C129">
            <v>2008</v>
          </cell>
          <cell r="D129" t="str">
            <v>Pécsi Vasutas Sportkör</v>
          </cell>
          <cell r="E129" t="str">
            <v>LPI40</v>
          </cell>
          <cell r="F129">
            <v>363</v>
          </cell>
          <cell r="G129">
            <v>371</v>
          </cell>
          <cell r="H129">
            <v>360</v>
          </cell>
        </row>
        <row r="130">
          <cell r="A130">
            <v>412105</v>
          </cell>
          <cell r="B130" t="str">
            <v>Vajda Martin</v>
          </cell>
          <cell r="C130">
            <v>2009</v>
          </cell>
          <cell r="D130" t="str">
            <v>Pécsi Vasutas Sportkör</v>
          </cell>
          <cell r="E130" t="str">
            <v>LPI40</v>
          </cell>
          <cell r="F130">
            <v>345</v>
          </cell>
          <cell r="G130">
            <v>347</v>
          </cell>
          <cell r="H130">
            <v>344</v>
          </cell>
        </row>
        <row r="131">
          <cell r="A131">
            <v>413089</v>
          </cell>
          <cell r="B131" t="str">
            <v>Várkonyi Bálint</v>
          </cell>
          <cell r="C131">
            <v>2012</v>
          </cell>
          <cell r="D131" t="str">
            <v>PVLK</v>
          </cell>
          <cell r="E131" t="str">
            <v>LPU20 rugós</v>
          </cell>
          <cell r="G131">
            <v>166</v>
          </cell>
          <cell r="H131">
            <v>149</v>
          </cell>
        </row>
        <row r="132">
          <cell r="A132">
            <v>413090</v>
          </cell>
          <cell r="B132" t="str">
            <v>Petzinger Dániel</v>
          </cell>
          <cell r="C132">
            <v>2012</v>
          </cell>
          <cell r="D132" t="str">
            <v>PVLK</v>
          </cell>
          <cell r="E132" t="str">
            <v>LPU20 rugós</v>
          </cell>
          <cell r="F132">
            <v>118</v>
          </cell>
        </row>
        <row r="133">
          <cell r="A133">
            <v>413091</v>
          </cell>
          <cell r="B133" t="str">
            <v>Müller Dóra</v>
          </cell>
          <cell r="C133">
            <v>2009</v>
          </cell>
          <cell r="D133" t="str">
            <v>PVLK</v>
          </cell>
          <cell r="E133" t="str">
            <v>LPU20 rugós</v>
          </cell>
        </row>
        <row r="134">
          <cell r="A134">
            <v>413092</v>
          </cell>
          <cell r="B134" t="str">
            <v>Kiss Milán</v>
          </cell>
          <cell r="C134">
            <v>2010</v>
          </cell>
          <cell r="D134" t="str">
            <v>PVLK</v>
          </cell>
          <cell r="E134" t="str">
            <v>LPU20 rugós</v>
          </cell>
          <cell r="F134">
            <v>139</v>
          </cell>
          <cell r="G134">
            <v>131</v>
          </cell>
          <cell r="H134">
            <v>105</v>
          </cell>
        </row>
        <row r="135">
          <cell r="A135">
            <v>413093</v>
          </cell>
          <cell r="B135" t="str">
            <v>Erdősi Luca</v>
          </cell>
          <cell r="C135">
            <v>2009</v>
          </cell>
          <cell r="D135" t="str">
            <v>PVLK</v>
          </cell>
          <cell r="E135" t="str">
            <v>LPU20 rugós</v>
          </cell>
          <cell r="F135">
            <v>170</v>
          </cell>
          <cell r="G135">
            <v>168</v>
          </cell>
          <cell r="H135">
            <v>164</v>
          </cell>
        </row>
        <row r="136">
          <cell r="A136">
            <v>415046</v>
          </cell>
          <cell r="B136" t="str">
            <v>Költő Milán</v>
          </cell>
          <cell r="C136">
            <v>2012</v>
          </cell>
          <cell r="D136" t="str">
            <v>PVLK</v>
          </cell>
          <cell r="E136" t="str">
            <v>LPU40</v>
          </cell>
          <cell r="F136">
            <v>262</v>
          </cell>
          <cell r="G136">
            <v>300</v>
          </cell>
          <cell r="H136">
            <v>318</v>
          </cell>
        </row>
        <row r="137">
          <cell r="A137">
            <v>415047</v>
          </cell>
          <cell r="B137" t="str">
            <v>Krausz Dávid</v>
          </cell>
          <cell r="C137">
            <v>2012</v>
          </cell>
          <cell r="D137" t="str">
            <v>PVLK</v>
          </cell>
          <cell r="E137" t="str">
            <v>LPU40</v>
          </cell>
          <cell r="F137">
            <v>284</v>
          </cell>
          <cell r="G137">
            <v>305</v>
          </cell>
          <cell r="H137">
            <v>316</v>
          </cell>
        </row>
        <row r="138">
          <cell r="A138">
            <v>415048</v>
          </cell>
          <cell r="B138" t="str">
            <v>Böndicz Emília</v>
          </cell>
          <cell r="C138">
            <v>2011</v>
          </cell>
          <cell r="D138" t="str">
            <v>Pécsi Vasutas Sportkör</v>
          </cell>
          <cell r="E138" t="str">
            <v>LPU40</v>
          </cell>
          <cell r="F138">
            <v>360</v>
          </cell>
          <cell r="G138">
            <v>350</v>
          </cell>
          <cell r="H138">
            <v>349</v>
          </cell>
        </row>
        <row r="139">
          <cell r="A139">
            <v>415049</v>
          </cell>
          <cell r="B139" t="str">
            <v>Friedrich Aliz</v>
          </cell>
          <cell r="C139">
            <v>2011</v>
          </cell>
          <cell r="D139" t="str">
            <v>Pécsi Vasutas Sportkör</v>
          </cell>
          <cell r="E139" t="str">
            <v>LPU40</v>
          </cell>
          <cell r="F139">
            <v>378</v>
          </cell>
          <cell r="G139">
            <v>383</v>
          </cell>
          <cell r="H139">
            <v>387</v>
          </cell>
        </row>
        <row r="140">
          <cell r="A140">
            <v>415050</v>
          </cell>
          <cell r="B140" t="str">
            <v>Füzes-Nagy Aladár</v>
          </cell>
          <cell r="C140">
            <v>2010</v>
          </cell>
          <cell r="D140" t="str">
            <v>Pécsi Vasutas Sportkör</v>
          </cell>
          <cell r="E140" t="str">
            <v>LPU40</v>
          </cell>
          <cell r="F140">
            <v>374</v>
          </cell>
          <cell r="G140">
            <v>369</v>
          </cell>
          <cell r="H140">
            <v>378</v>
          </cell>
        </row>
        <row r="141">
          <cell r="A141">
            <v>415051</v>
          </cell>
          <cell r="B141" t="str">
            <v>Gyurkó Zsombor</v>
          </cell>
          <cell r="C141">
            <v>2009</v>
          </cell>
          <cell r="D141" t="str">
            <v>Pécsi Vasutas Sportkör</v>
          </cell>
          <cell r="E141" t="str">
            <v>LPU40</v>
          </cell>
          <cell r="F141">
            <v>375</v>
          </cell>
          <cell r="G141">
            <v>383</v>
          </cell>
          <cell r="H141">
            <v>376</v>
          </cell>
        </row>
        <row r="142">
          <cell r="A142">
            <v>415052</v>
          </cell>
          <cell r="B142" t="str">
            <v>Haász Janka</v>
          </cell>
          <cell r="C142">
            <v>2009</v>
          </cell>
          <cell r="D142" t="str">
            <v>Pécsi Vasutas Sportkör</v>
          </cell>
          <cell r="E142" t="str">
            <v>LPU40</v>
          </cell>
          <cell r="F142">
            <v>381</v>
          </cell>
          <cell r="G142">
            <v>379</v>
          </cell>
          <cell r="H142">
            <v>373</v>
          </cell>
        </row>
        <row r="143">
          <cell r="A143">
            <v>415053</v>
          </cell>
          <cell r="B143" t="str">
            <v>Halmai-Tucsek Nimród</v>
          </cell>
          <cell r="C143">
            <v>2008</v>
          </cell>
          <cell r="D143" t="str">
            <v>Pécsi Vasutas Sportkör</v>
          </cell>
          <cell r="E143" t="str">
            <v>LPU40</v>
          </cell>
          <cell r="F143">
            <v>365</v>
          </cell>
          <cell r="G143">
            <v>375</v>
          </cell>
          <cell r="H143">
            <v>368</v>
          </cell>
        </row>
        <row r="144">
          <cell r="A144">
            <v>415054</v>
          </cell>
          <cell r="B144" t="str">
            <v>Hegedüs Abigél</v>
          </cell>
          <cell r="C144">
            <v>2008</v>
          </cell>
          <cell r="D144" t="str">
            <v>Pécsi Vasutas Sportkör</v>
          </cell>
          <cell r="E144" t="str">
            <v>LPU40</v>
          </cell>
          <cell r="F144">
            <v>396</v>
          </cell>
          <cell r="G144">
            <v>396</v>
          </cell>
          <cell r="H144">
            <v>398</v>
          </cell>
        </row>
        <row r="145">
          <cell r="A145">
            <v>415055</v>
          </cell>
          <cell r="B145" t="str">
            <v>Héra Georgina</v>
          </cell>
          <cell r="C145">
            <v>2008</v>
          </cell>
          <cell r="D145" t="str">
            <v>Pécsi Vasutas Sportkör</v>
          </cell>
          <cell r="E145" t="str">
            <v>LPU40</v>
          </cell>
          <cell r="F145">
            <v>382</v>
          </cell>
          <cell r="G145">
            <v>388</v>
          </cell>
          <cell r="H145">
            <v>388</v>
          </cell>
        </row>
        <row r="146">
          <cell r="A146">
            <v>415056</v>
          </cell>
          <cell r="B146" t="str">
            <v>Juronics Anna</v>
          </cell>
          <cell r="C146">
            <v>2008</v>
          </cell>
          <cell r="D146" t="str">
            <v>Pécsi Vasutas Sportkör</v>
          </cell>
          <cell r="E146" t="str">
            <v>LPU40</v>
          </cell>
          <cell r="F146">
            <v>390</v>
          </cell>
          <cell r="G146">
            <v>394</v>
          </cell>
          <cell r="H146">
            <v>396</v>
          </cell>
        </row>
        <row r="147">
          <cell r="A147">
            <v>415057</v>
          </cell>
          <cell r="B147" t="str">
            <v>Kovács Lotti</v>
          </cell>
          <cell r="C147">
            <v>2009</v>
          </cell>
          <cell r="D147" t="str">
            <v>Pécsi Vasutas Sportkör</v>
          </cell>
          <cell r="E147" t="str">
            <v>LPU40</v>
          </cell>
          <cell r="F147">
            <v>367</v>
          </cell>
          <cell r="G147">
            <v>380</v>
          </cell>
          <cell r="H147">
            <v>365</v>
          </cell>
        </row>
        <row r="148">
          <cell r="A148">
            <v>415058</v>
          </cell>
          <cell r="B148" t="str">
            <v>Mészáros Bence</v>
          </cell>
          <cell r="C148">
            <v>2010</v>
          </cell>
          <cell r="D148" t="str">
            <v>Pécsi Vasutas Sportkör</v>
          </cell>
          <cell r="E148" t="str">
            <v>LPU40</v>
          </cell>
          <cell r="F148">
            <v>379</v>
          </cell>
          <cell r="G148">
            <v>378</v>
          </cell>
          <cell r="H148">
            <v>387</v>
          </cell>
        </row>
        <row r="149">
          <cell r="A149">
            <v>415061</v>
          </cell>
          <cell r="B149" t="str">
            <v>Várkonyi Emma</v>
          </cell>
          <cell r="C149">
            <v>2010</v>
          </cell>
          <cell r="D149" t="str">
            <v>Pécsi Vasutas Sportkör</v>
          </cell>
          <cell r="E149" t="str">
            <v>LPU40</v>
          </cell>
          <cell r="F149">
            <v>368</v>
          </cell>
          <cell r="G149">
            <v>380</v>
          </cell>
          <cell r="H149">
            <v>380</v>
          </cell>
        </row>
        <row r="150">
          <cell r="A150">
            <v>415062</v>
          </cell>
          <cell r="B150" t="str">
            <v>Wiesner Csenge</v>
          </cell>
          <cell r="C150">
            <v>2009</v>
          </cell>
          <cell r="D150" t="str">
            <v>Pécsi Vasutas Sportkör</v>
          </cell>
          <cell r="E150" t="str">
            <v>LPU40</v>
          </cell>
          <cell r="F150">
            <v>375</v>
          </cell>
          <cell r="G150">
            <v>388</v>
          </cell>
          <cell r="H150">
            <v>388</v>
          </cell>
        </row>
        <row r="151">
          <cell r="A151">
            <v>415063</v>
          </cell>
          <cell r="B151" t="str">
            <v>Bozsolik Sarolta</v>
          </cell>
          <cell r="C151">
            <v>2007</v>
          </cell>
          <cell r="D151" t="str">
            <v>Pécsi Vasutas Sportkör</v>
          </cell>
          <cell r="E151" t="str">
            <v>LPU40</v>
          </cell>
          <cell r="F151">
            <v>396</v>
          </cell>
          <cell r="G151">
            <v>397</v>
          </cell>
          <cell r="H151">
            <v>397</v>
          </cell>
        </row>
        <row r="152">
          <cell r="A152">
            <v>415064</v>
          </cell>
          <cell r="B152" t="str">
            <v>Bertalan Zolta</v>
          </cell>
          <cell r="C152">
            <v>2007</v>
          </cell>
          <cell r="D152" t="str">
            <v>Pécsi Vasutas Sportkör</v>
          </cell>
          <cell r="E152" t="str">
            <v>LPU40</v>
          </cell>
          <cell r="F152">
            <v>391</v>
          </cell>
          <cell r="G152">
            <v>399</v>
          </cell>
          <cell r="H152">
            <v>398</v>
          </cell>
        </row>
        <row r="153">
          <cell r="A153">
            <v>415065</v>
          </cell>
          <cell r="B153" t="str">
            <v>Baksics Dániel</v>
          </cell>
          <cell r="C153">
            <v>2008</v>
          </cell>
          <cell r="D153" t="str">
            <v>Pécsi Vasutas Sportkör</v>
          </cell>
          <cell r="E153" t="str">
            <v>LPU40</v>
          </cell>
          <cell r="F153">
            <v>398</v>
          </cell>
          <cell r="G153">
            <v>398</v>
          </cell>
          <cell r="H153">
            <v>396</v>
          </cell>
        </row>
        <row r="154">
          <cell r="A154">
            <v>415066</v>
          </cell>
          <cell r="B154" t="str">
            <v>Fodor Márton</v>
          </cell>
          <cell r="C154">
            <v>2008</v>
          </cell>
          <cell r="D154" t="str">
            <v>Pécsi Vasutas Sportkör</v>
          </cell>
          <cell r="E154" t="str">
            <v>LPU40</v>
          </cell>
          <cell r="F154">
            <v>380</v>
          </cell>
          <cell r="G154">
            <v>370</v>
          </cell>
          <cell r="H154">
            <v>366</v>
          </cell>
        </row>
        <row r="155">
          <cell r="A155">
            <v>415089</v>
          </cell>
          <cell r="B155" t="str">
            <v>Müller Dóra</v>
          </cell>
          <cell r="C155">
            <v>2009</v>
          </cell>
          <cell r="D155" t="str">
            <v>Pécsi Vasutas Sportkör</v>
          </cell>
          <cell r="E155" t="str">
            <v>LPU40</v>
          </cell>
          <cell r="F155">
            <v>282</v>
          </cell>
          <cell r="G155">
            <v>340</v>
          </cell>
          <cell r="H155">
            <v>333</v>
          </cell>
        </row>
        <row r="156">
          <cell r="A156">
            <v>411019</v>
          </cell>
          <cell r="B156" t="str">
            <v>Hudra Bianka</v>
          </cell>
          <cell r="C156">
            <v>2011</v>
          </cell>
          <cell r="D156" t="str">
            <v>Debreceni Lövészsuli Sport Egyesület, Debreceni Nemzetközi Iskola</v>
          </cell>
          <cell r="E156" t="str">
            <v xml:space="preserve">LPI20 </v>
          </cell>
          <cell r="F156">
            <v>176</v>
          </cell>
          <cell r="G156">
            <v>170</v>
          </cell>
          <cell r="H156">
            <v>173</v>
          </cell>
        </row>
        <row r="157">
          <cell r="A157">
            <v>411020</v>
          </cell>
          <cell r="B157" t="str">
            <v>Lugosi Luca</v>
          </cell>
          <cell r="C157">
            <v>2011</v>
          </cell>
          <cell r="D157" t="str">
            <v>Debreceni Lövészsuli Sport Egyesület, Ebesi Arany János Általános Iskola</v>
          </cell>
          <cell r="E157" t="str">
            <v xml:space="preserve">LPI20 </v>
          </cell>
          <cell r="F157">
            <v>141</v>
          </cell>
          <cell r="G157">
            <v>155</v>
          </cell>
          <cell r="H157">
            <v>164</v>
          </cell>
        </row>
        <row r="158">
          <cell r="A158">
            <v>412067</v>
          </cell>
          <cell r="B158" t="str">
            <v>Bohutinsky Alexander</v>
          </cell>
          <cell r="C158">
            <v>2008</v>
          </cell>
          <cell r="D158" t="str">
            <v>Debreceni Lövészsuli Sport Egyesület, Hőgyes Endre Gimnázium</v>
          </cell>
          <cell r="E158" t="str">
            <v>LPI40</v>
          </cell>
          <cell r="G158">
            <v>350</v>
          </cell>
          <cell r="H158">
            <v>326</v>
          </cell>
        </row>
        <row r="159">
          <cell r="A159">
            <v>412068</v>
          </cell>
          <cell r="B159" t="str">
            <v>Bohutinsky Elizabet</v>
          </cell>
          <cell r="C159">
            <v>2009</v>
          </cell>
          <cell r="D159" t="str">
            <v>Debreceni Lövészsuli Sport Egyesület, Hőgyes Endre Gimnázium</v>
          </cell>
          <cell r="E159" t="str">
            <v>LPI40</v>
          </cell>
          <cell r="G159">
            <v>361</v>
          </cell>
          <cell r="H159">
            <v>346</v>
          </cell>
        </row>
        <row r="160">
          <cell r="A160">
            <v>412069</v>
          </cell>
          <cell r="B160" t="str">
            <v>Érckövi Nikoletta</v>
          </cell>
          <cell r="C160">
            <v>2007</v>
          </cell>
          <cell r="D160" t="str">
            <v>Debreceni Lövészsuli Sport Egyesület, Debreceni Fazekas Mihály Gimnázium</v>
          </cell>
          <cell r="E160" t="str">
            <v>LPI40</v>
          </cell>
          <cell r="G160">
            <v>331</v>
          </cell>
        </row>
        <row r="161">
          <cell r="A161">
            <v>412070</v>
          </cell>
          <cell r="B161" t="str">
            <v>Parádi Kenéz Máté</v>
          </cell>
          <cell r="C161">
            <v>2010</v>
          </cell>
          <cell r="D161" t="str">
            <v>Debreceni Lövészsuli Sport Egyesület, Tóth Árpád Gimnázium</v>
          </cell>
          <cell r="E161" t="str">
            <v>LPI40</v>
          </cell>
          <cell r="F161">
            <v>326</v>
          </cell>
          <cell r="G161">
            <v>316</v>
          </cell>
          <cell r="H161">
            <v>331</v>
          </cell>
        </row>
        <row r="162">
          <cell r="A162">
            <v>412071</v>
          </cell>
          <cell r="B162" t="str">
            <v>Kaló Balázs</v>
          </cell>
          <cell r="C162">
            <v>2008</v>
          </cell>
          <cell r="D162" t="str">
            <v>Debreceni Lövészsuli Sport Egyesület, Debreceni SZC Péchy Mihály Építőipari Technikum</v>
          </cell>
          <cell r="E162" t="str">
            <v>LPI40</v>
          </cell>
          <cell r="F162">
            <v>348</v>
          </cell>
          <cell r="G162">
            <v>339</v>
          </cell>
          <cell r="H162">
            <v>351</v>
          </cell>
        </row>
        <row r="163">
          <cell r="A163">
            <v>412072</v>
          </cell>
          <cell r="B163" t="str">
            <v>Kiss Olivér</v>
          </cell>
          <cell r="C163">
            <v>2009</v>
          </cell>
          <cell r="D163" t="str">
            <v>Debreceni Lövészsuli Sport Egyesület, Tóth Árpád Gimnázium</v>
          </cell>
          <cell r="E163" t="str">
            <v>LPI40</v>
          </cell>
          <cell r="F163">
            <v>362</v>
          </cell>
          <cell r="G163">
            <v>358</v>
          </cell>
          <cell r="H163">
            <v>347</v>
          </cell>
        </row>
        <row r="164">
          <cell r="A164">
            <v>412073</v>
          </cell>
          <cell r="B164" t="str">
            <v>Cséki Emma</v>
          </cell>
          <cell r="C164">
            <v>2009</v>
          </cell>
          <cell r="D164" t="str">
            <v>Debreceni Lövészsuli Sport Egyesület, Berettyóújfalui József Attila Általános Iskola és AMI</v>
          </cell>
          <cell r="E164" t="str">
            <v>LPI40</v>
          </cell>
          <cell r="F164">
            <v>330</v>
          </cell>
          <cell r="G164">
            <v>337</v>
          </cell>
          <cell r="H164">
            <v>342</v>
          </cell>
        </row>
        <row r="165">
          <cell r="A165">
            <v>413065</v>
          </cell>
          <cell r="B165" t="str">
            <v>Hudra Bianka</v>
          </cell>
          <cell r="C165">
            <v>2011</v>
          </cell>
          <cell r="D165" t="str">
            <v>Debreceni Lövészsuli Sport Egyesület, Debreceni Nemzetközi Iskola</v>
          </cell>
          <cell r="E165" t="str">
            <v>LPU20 rugós</v>
          </cell>
          <cell r="F165">
            <v>176</v>
          </cell>
          <cell r="G165">
            <v>184</v>
          </cell>
          <cell r="H165">
            <v>181</v>
          </cell>
        </row>
        <row r="166">
          <cell r="A166">
            <v>413066</v>
          </cell>
          <cell r="B166" t="str">
            <v xml:space="preserve">Parádi Kenéz Máté </v>
          </cell>
          <cell r="C166">
            <v>2010</v>
          </cell>
          <cell r="D166" t="str">
            <v>Debreceni Lövészsuli Sport Egyesület, Tóth Árpád Gimnázium</v>
          </cell>
          <cell r="E166" t="str">
            <v>LPU20 rugós</v>
          </cell>
          <cell r="G166">
            <v>184</v>
          </cell>
          <cell r="H166">
            <v>184</v>
          </cell>
        </row>
        <row r="167">
          <cell r="A167">
            <v>413067</v>
          </cell>
          <cell r="B167" t="str">
            <v>Lugosi Luca</v>
          </cell>
          <cell r="C167">
            <v>2011</v>
          </cell>
          <cell r="D167" t="str">
            <v>Debreceni Lövészsuli Sport Egyesület, Ebesi Arany János Általános Iskola</v>
          </cell>
          <cell r="E167" t="str">
            <v>LPU20 rugós</v>
          </cell>
          <cell r="F167">
            <v>172</v>
          </cell>
          <cell r="G167">
            <v>174</v>
          </cell>
          <cell r="H167">
            <v>187</v>
          </cell>
        </row>
        <row r="168">
          <cell r="A168">
            <v>413068</v>
          </cell>
          <cell r="B168" t="str">
            <v>Mikulás Bence</v>
          </cell>
          <cell r="C168">
            <v>2011</v>
          </cell>
          <cell r="D168" t="str">
            <v>Debreceni Lövészsuli Sport Egyesület, Debreceni Gönczy Pál Általános Iskola</v>
          </cell>
          <cell r="E168" t="str">
            <v>LPU20 rugós</v>
          </cell>
          <cell r="F168">
            <v>158</v>
          </cell>
          <cell r="H168">
            <v>148</v>
          </cell>
        </row>
        <row r="169">
          <cell r="A169">
            <v>413069</v>
          </cell>
          <cell r="B169" t="str">
            <v>Szögi János Márton</v>
          </cell>
          <cell r="C169">
            <v>2010</v>
          </cell>
          <cell r="D169" t="str">
            <v>Debreceni Lövészsuli Sport Egyesület, Debreceni Református Kollégium Általános Iskolája</v>
          </cell>
          <cell r="E169" t="str">
            <v>LPU20 rugós</v>
          </cell>
          <cell r="F169">
            <v>168</v>
          </cell>
          <cell r="H169">
            <v>163</v>
          </cell>
        </row>
        <row r="170">
          <cell r="A170">
            <v>413070</v>
          </cell>
          <cell r="B170" t="str">
            <v>Budai István</v>
          </cell>
          <cell r="C170">
            <v>2011</v>
          </cell>
          <cell r="D170" t="str">
            <v>Debreceni Lövészsuli Sport Egyesület, Debreceni Gönczy Pál Általános Iskola</v>
          </cell>
          <cell r="E170" t="str">
            <v>LPU20 rugós</v>
          </cell>
          <cell r="H170">
            <v>160</v>
          </cell>
        </row>
        <row r="171">
          <cell r="A171">
            <v>413071</v>
          </cell>
          <cell r="B171" t="str">
            <v>Buzási Attila</v>
          </cell>
          <cell r="C171">
            <v>2007</v>
          </cell>
          <cell r="D171" t="str">
            <v>Debreceni Lövészsuli Sport Egyesület, Debreceni Református Kollégium Gimnáziuma</v>
          </cell>
          <cell r="E171" t="str">
            <v>LPU20 rugós</v>
          </cell>
          <cell r="F171">
            <v>168</v>
          </cell>
          <cell r="H171">
            <v>152</v>
          </cell>
        </row>
        <row r="172">
          <cell r="A172">
            <v>413072</v>
          </cell>
          <cell r="B172" t="str">
            <v>Kurgyis Flóra</v>
          </cell>
          <cell r="C172">
            <v>2009</v>
          </cell>
          <cell r="D172" t="str">
            <v>Debreceni Lövészsuli Sport Egyesület, Debreceni Fazekas Mihály Gimnázium</v>
          </cell>
          <cell r="E172" t="str">
            <v>LPU20 rugós</v>
          </cell>
          <cell r="F172">
            <v>145</v>
          </cell>
          <cell r="H172">
            <v>161</v>
          </cell>
        </row>
        <row r="173">
          <cell r="A173">
            <v>413073</v>
          </cell>
          <cell r="B173" t="str">
            <v>Acsádi Elizabet</v>
          </cell>
          <cell r="C173">
            <v>2008</v>
          </cell>
          <cell r="D173" t="str">
            <v>Debreceni Lövészsuli Sport Egyesület, Debreceni SZC Bethlen Gábor Közgazdasági Technikum és Kollégium</v>
          </cell>
          <cell r="E173" t="str">
            <v>LPU20 rugós</v>
          </cell>
        </row>
        <row r="174">
          <cell r="A174">
            <v>413074</v>
          </cell>
          <cell r="B174" t="str">
            <v>Szögi Lilian Eszter</v>
          </cell>
          <cell r="C174">
            <v>2007</v>
          </cell>
          <cell r="D174" t="str">
            <v>Debreceni Lövészsuli Sport Egyesület, Medgyessy Ferenc Gimnázium</v>
          </cell>
          <cell r="E174" t="str">
            <v>LPU20 rugós</v>
          </cell>
          <cell r="H174">
            <v>180</v>
          </cell>
        </row>
        <row r="175">
          <cell r="A175">
            <v>412112</v>
          </cell>
          <cell r="B175" t="str">
            <v>Kovacsity Igor</v>
          </cell>
          <cell r="C175">
            <v>2008</v>
          </cell>
          <cell r="D175" t="str">
            <v>SPLE</v>
          </cell>
          <cell r="E175" t="str">
            <v>LPI40</v>
          </cell>
          <cell r="F175">
            <v>335</v>
          </cell>
          <cell r="G175">
            <v>336</v>
          </cell>
          <cell r="H175">
            <v>338</v>
          </cell>
        </row>
        <row r="176">
          <cell r="A176">
            <v>412113</v>
          </cell>
          <cell r="B176" t="str">
            <v>Szabó Zafira</v>
          </cell>
          <cell r="C176">
            <v>2010</v>
          </cell>
          <cell r="D176" t="str">
            <v>SPLE</v>
          </cell>
          <cell r="E176" t="str">
            <v>LPI40</v>
          </cell>
          <cell r="F176">
            <v>338</v>
          </cell>
          <cell r="G176">
            <v>332</v>
          </cell>
          <cell r="H176">
            <v>333</v>
          </cell>
        </row>
        <row r="177">
          <cell r="A177">
            <v>412114</v>
          </cell>
          <cell r="B177" t="str">
            <v>Kerekes Alexandra</v>
          </cell>
          <cell r="C177">
            <v>2009</v>
          </cell>
          <cell r="D177" t="str">
            <v>SPLE</v>
          </cell>
          <cell r="E177" t="str">
            <v>LPI40</v>
          </cell>
          <cell r="F177">
            <v>310</v>
          </cell>
          <cell r="G177">
            <v>326</v>
          </cell>
          <cell r="H177">
            <v>324</v>
          </cell>
        </row>
        <row r="178">
          <cell r="A178">
            <v>413107</v>
          </cell>
          <cell r="B178" t="str">
            <v>Gergely Míra</v>
          </cell>
          <cell r="C178">
            <v>2007</v>
          </cell>
          <cell r="D178" t="str">
            <v>SPLE</v>
          </cell>
          <cell r="E178" t="str">
            <v>LPU20 rugós</v>
          </cell>
          <cell r="F178">
            <v>176</v>
          </cell>
          <cell r="G178">
            <v>178</v>
          </cell>
          <cell r="H178">
            <v>182</v>
          </cell>
        </row>
        <row r="179">
          <cell r="A179">
            <v>413108</v>
          </cell>
          <cell r="B179" t="str">
            <v>Csaplár Márta</v>
          </cell>
          <cell r="C179">
            <v>2007</v>
          </cell>
          <cell r="D179" t="str">
            <v>SPLE</v>
          </cell>
          <cell r="E179" t="str">
            <v>LPU20 rugós</v>
          </cell>
          <cell r="F179">
            <v>154</v>
          </cell>
          <cell r="G179">
            <v>150</v>
          </cell>
          <cell r="H179">
            <v>170</v>
          </cell>
        </row>
        <row r="180">
          <cell r="A180">
            <v>413109</v>
          </cell>
          <cell r="B180" t="str">
            <v>Mágel Marcell</v>
          </cell>
          <cell r="C180">
            <v>2010</v>
          </cell>
          <cell r="D180" t="str">
            <v>SPLE</v>
          </cell>
          <cell r="E180" t="str">
            <v>LPU20 rugós</v>
          </cell>
          <cell r="F180">
            <v>178</v>
          </cell>
          <cell r="G180">
            <v>176</v>
          </cell>
          <cell r="H180">
            <v>184</v>
          </cell>
        </row>
        <row r="181">
          <cell r="A181">
            <v>413110</v>
          </cell>
          <cell r="B181" t="str">
            <v>Tóth Zsombor</v>
          </cell>
          <cell r="C181">
            <v>2008</v>
          </cell>
          <cell r="D181" t="str">
            <v>SPLE</v>
          </cell>
          <cell r="E181" t="str">
            <v>LPU20 rugós</v>
          </cell>
          <cell r="F181">
            <v>166</v>
          </cell>
          <cell r="G181">
            <v>175</v>
          </cell>
          <cell r="H181">
            <v>169</v>
          </cell>
        </row>
        <row r="182">
          <cell r="A182">
            <v>414037</v>
          </cell>
          <cell r="B182" t="str">
            <v>Kovacsity Igor</v>
          </cell>
          <cell r="C182">
            <v>2008</v>
          </cell>
          <cell r="D182" t="str">
            <v>SPLE</v>
          </cell>
          <cell r="E182" t="str">
            <v>LPU20 egyéb</v>
          </cell>
          <cell r="F182">
            <v>189</v>
          </cell>
          <cell r="G182">
            <v>189</v>
          </cell>
          <cell r="H182">
            <v>190</v>
          </cell>
        </row>
        <row r="183">
          <cell r="A183">
            <v>414038</v>
          </cell>
          <cell r="B183" t="str">
            <v>Szabó Zafira</v>
          </cell>
          <cell r="C183">
            <v>2010</v>
          </cell>
          <cell r="D183" t="str">
            <v>SPLE</v>
          </cell>
          <cell r="E183" t="str">
            <v>LPU20 egyéb</v>
          </cell>
          <cell r="F183">
            <v>192</v>
          </cell>
          <cell r="G183">
            <v>193</v>
          </cell>
          <cell r="H183">
            <v>193</v>
          </cell>
        </row>
        <row r="184">
          <cell r="A184">
            <v>414039</v>
          </cell>
          <cell r="B184" t="str">
            <v>Vágány Luca Sára</v>
          </cell>
          <cell r="C184">
            <v>2007</v>
          </cell>
          <cell r="D184" t="str">
            <v>SPLE</v>
          </cell>
          <cell r="E184" t="str">
            <v>LPU20 egyéb</v>
          </cell>
          <cell r="F184">
            <v>182</v>
          </cell>
          <cell r="G184">
            <v>183</v>
          </cell>
          <cell r="H184">
            <v>187</v>
          </cell>
        </row>
        <row r="185">
          <cell r="A185">
            <v>411033</v>
          </cell>
          <cell r="B185" t="str">
            <v>Kovács Botond</v>
          </cell>
          <cell r="C185">
            <v>2013</v>
          </cell>
          <cell r="D185" t="str">
            <v>Bácsbokodi LTSZSE</v>
          </cell>
          <cell r="E185" t="str">
            <v xml:space="preserve">LPI20 </v>
          </cell>
          <cell r="F185">
            <v>131</v>
          </cell>
          <cell r="G185">
            <v>150</v>
          </cell>
          <cell r="H185">
            <v>147</v>
          </cell>
        </row>
        <row r="186">
          <cell r="A186">
            <v>411034</v>
          </cell>
          <cell r="B186" t="str">
            <v>Vinkó Attila Noel</v>
          </cell>
          <cell r="C186">
            <v>2013</v>
          </cell>
          <cell r="D186" t="str">
            <v>Bácsbokodi LTSZSE</v>
          </cell>
          <cell r="E186" t="str">
            <v xml:space="preserve">LPI20 </v>
          </cell>
          <cell r="F186">
            <v>91</v>
          </cell>
          <cell r="G186">
            <v>120</v>
          </cell>
          <cell r="H186">
            <v>117</v>
          </cell>
        </row>
        <row r="187">
          <cell r="A187">
            <v>411035</v>
          </cell>
          <cell r="B187" t="str">
            <v>Szántó Norman</v>
          </cell>
          <cell r="C187">
            <v>2011</v>
          </cell>
          <cell r="D187" t="str">
            <v>Bácsbokodi LTSZSE</v>
          </cell>
          <cell r="E187" t="str">
            <v xml:space="preserve">LPI20 </v>
          </cell>
          <cell r="F187">
            <v>104</v>
          </cell>
          <cell r="G187">
            <v>98</v>
          </cell>
          <cell r="H187">
            <v>107</v>
          </cell>
        </row>
        <row r="188">
          <cell r="A188">
            <v>411036</v>
          </cell>
          <cell r="B188" t="str">
            <v>Kenyeres Zalán</v>
          </cell>
          <cell r="C188">
            <v>2012</v>
          </cell>
          <cell r="D188" t="str">
            <v>Bácsbokodi LTSZSE</v>
          </cell>
          <cell r="E188" t="str">
            <v xml:space="preserve">LPI20 </v>
          </cell>
          <cell r="F188">
            <v>105</v>
          </cell>
          <cell r="G188">
            <v>96</v>
          </cell>
          <cell r="H188">
            <v>113</v>
          </cell>
        </row>
        <row r="189">
          <cell r="A189">
            <v>411037</v>
          </cell>
          <cell r="B189" t="str">
            <v>Baráth Hunor</v>
          </cell>
          <cell r="C189">
            <v>2013</v>
          </cell>
          <cell r="D189" t="str">
            <v>Bácsbokodi LTSZSE</v>
          </cell>
          <cell r="E189" t="str">
            <v xml:space="preserve">LPI20 </v>
          </cell>
          <cell r="F189">
            <v>92</v>
          </cell>
          <cell r="G189">
            <v>137</v>
          </cell>
          <cell r="H189">
            <v>122</v>
          </cell>
        </row>
        <row r="190">
          <cell r="A190">
            <v>412118</v>
          </cell>
          <cell r="B190" t="str">
            <v>Gál Janka</v>
          </cell>
          <cell r="C190">
            <v>2009</v>
          </cell>
          <cell r="D190" t="str">
            <v>Bácsbokodi LTSZSE</v>
          </cell>
          <cell r="E190" t="str">
            <v>LPI40</v>
          </cell>
          <cell r="F190">
            <v>333</v>
          </cell>
          <cell r="G190">
            <v>323</v>
          </cell>
          <cell r="H190">
            <v>305</v>
          </cell>
        </row>
        <row r="191">
          <cell r="A191">
            <v>412119</v>
          </cell>
          <cell r="B191" t="str">
            <v>Szeitz Levente</v>
          </cell>
          <cell r="C191">
            <v>2008</v>
          </cell>
          <cell r="D191" t="str">
            <v>Bácsbokodi LTSZSE</v>
          </cell>
          <cell r="E191" t="str">
            <v>LPI40</v>
          </cell>
          <cell r="F191">
            <v>352</v>
          </cell>
          <cell r="G191">
            <v>350</v>
          </cell>
          <cell r="H191">
            <v>346</v>
          </cell>
        </row>
        <row r="192">
          <cell r="A192">
            <v>412120</v>
          </cell>
          <cell r="B192" t="str">
            <v>Berde Ádám</v>
          </cell>
          <cell r="C192">
            <v>2009</v>
          </cell>
          <cell r="D192" t="str">
            <v>Bácsbokodi LTSZSE</v>
          </cell>
          <cell r="E192" t="str">
            <v>LPI40</v>
          </cell>
          <cell r="F192">
            <v>294</v>
          </cell>
          <cell r="G192">
            <v>314</v>
          </cell>
          <cell r="H192">
            <v>284</v>
          </cell>
        </row>
        <row r="193">
          <cell r="A193">
            <v>412121</v>
          </cell>
          <cell r="B193" t="str">
            <v>Schultz Antal Arnold</v>
          </cell>
          <cell r="C193">
            <v>2010</v>
          </cell>
          <cell r="D193" t="str">
            <v>Bácsbokodi LTSZSE</v>
          </cell>
          <cell r="E193" t="str">
            <v>LPI40</v>
          </cell>
          <cell r="F193">
            <v>286</v>
          </cell>
          <cell r="G193">
            <v>267</v>
          </cell>
          <cell r="H193">
            <v>283</v>
          </cell>
        </row>
        <row r="194">
          <cell r="A194">
            <v>413117</v>
          </cell>
          <cell r="B194" t="str">
            <v>Brand Bence</v>
          </cell>
          <cell r="C194">
            <v>2009</v>
          </cell>
          <cell r="D194" t="str">
            <v>Bácsbokodi LTSZSE</v>
          </cell>
          <cell r="E194" t="str">
            <v>LPU20 rugós</v>
          </cell>
          <cell r="F194">
            <v>163</v>
          </cell>
          <cell r="G194">
            <v>167</v>
          </cell>
          <cell r="H194">
            <v>153</v>
          </cell>
        </row>
        <row r="195">
          <cell r="A195">
            <v>411040</v>
          </cell>
          <cell r="B195" t="str">
            <v>Bereczki Kevin</v>
          </cell>
          <cell r="C195">
            <v>2011</v>
          </cell>
          <cell r="D195" t="str">
            <v>NYPLE</v>
          </cell>
          <cell r="E195" t="str">
            <v>LPI20</v>
          </cell>
          <cell r="F195">
            <v>172</v>
          </cell>
          <cell r="G195">
            <v>181</v>
          </cell>
          <cell r="H195">
            <v>175</v>
          </cell>
        </row>
        <row r="196">
          <cell r="A196">
            <v>411042</v>
          </cell>
          <cell r="B196" t="str">
            <v>Matécsa Száva</v>
          </cell>
          <cell r="C196">
            <v>2012</v>
          </cell>
          <cell r="D196" t="str">
            <v>NYPLE</v>
          </cell>
          <cell r="E196" t="str">
            <v>LPI20</v>
          </cell>
          <cell r="F196">
            <v>158</v>
          </cell>
          <cell r="G196">
            <v>156</v>
          </cell>
          <cell r="H196">
            <v>156</v>
          </cell>
        </row>
        <row r="197">
          <cell r="A197">
            <v>411043</v>
          </cell>
          <cell r="B197" t="str">
            <v>Juhász Árpád</v>
          </cell>
          <cell r="C197">
            <v>2011</v>
          </cell>
          <cell r="D197" t="str">
            <v>NYPLE</v>
          </cell>
          <cell r="E197" t="str">
            <v>LPI20</v>
          </cell>
          <cell r="F197">
            <v>132</v>
          </cell>
          <cell r="G197">
            <v>121</v>
          </cell>
          <cell r="H197">
            <v>132</v>
          </cell>
        </row>
        <row r="198">
          <cell r="A198">
            <v>411041</v>
          </cell>
          <cell r="B198" t="str">
            <v>Boros Barnabás</v>
          </cell>
          <cell r="C198">
            <v>2012</v>
          </cell>
          <cell r="D198" t="str">
            <v>NYPLE</v>
          </cell>
          <cell r="E198" t="str">
            <v>LPI20</v>
          </cell>
          <cell r="F198">
            <v>125</v>
          </cell>
          <cell r="G198">
            <v>138</v>
          </cell>
          <cell r="H198">
            <v>144</v>
          </cell>
        </row>
        <row r="199">
          <cell r="A199">
            <v>412124</v>
          </cell>
          <cell r="B199" t="str">
            <v>Szabolcsi Szabolcs Vencel</v>
          </cell>
          <cell r="C199">
            <v>2008</v>
          </cell>
          <cell r="D199" t="str">
            <v>NYPLE</v>
          </cell>
          <cell r="E199" t="str">
            <v>LPI40</v>
          </cell>
          <cell r="F199">
            <v>375</v>
          </cell>
          <cell r="G199">
            <v>366</v>
          </cell>
          <cell r="H199">
            <v>376</v>
          </cell>
        </row>
        <row r="200">
          <cell r="A200">
            <v>412130</v>
          </cell>
          <cell r="B200" t="str">
            <v>Támba Kristóf</v>
          </cell>
          <cell r="C200">
            <v>2009</v>
          </cell>
          <cell r="D200" t="str">
            <v>NYPLE</v>
          </cell>
          <cell r="E200" t="str">
            <v>LPI40</v>
          </cell>
          <cell r="F200">
            <v>365</v>
          </cell>
          <cell r="G200">
            <v>360</v>
          </cell>
          <cell r="H200">
            <v>365</v>
          </cell>
        </row>
        <row r="201">
          <cell r="A201">
            <v>412125</v>
          </cell>
          <cell r="B201" t="str">
            <v>Benkei Petra</v>
          </cell>
          <cell r="C201">
            <v>2010</v>
          </cell>
          <cell r="D201" t="str">
            <v>NYPLE</v>
          </cell>
          <cell r="E201" t="str">
            <v>LPI40</v>
          </cell>
          <cell r="F201">
            <v>355</v>
          </cell>
          <cell r="G201">
            <v>323</v>
          </cell>
          <cell r="H201">
            <v>343</v>
          </cell>
        </row>
        <row r="202">
          <cell r="A202">
            <v>412127</v>
          </cell>
          <cell r="B202" t="str">
            <v>Orosz Dóra</v>
          </cell>
          <cell r="C202">
            <v>2009</v>
          </cell>
          <cell r="D202" t="str">
            <v>NYPLE</v>
          </cell>
          <cell r="E202" t="str">
            <v>LPI40</v>
          </cell>
          <cell r="F202">
            <v>329</v>
          </cell>
          <cell r="G202">
            <v>330</v>
          </cell>
          <cell r="H202">
            <v>308</v>
          </cell>
        </row>
        <row r="203">
          <cell r="A203">
            <v>412132</v>
          </cell>
          <cell r="B203" t="str">
            <v>Juhász Dorina</v>
          </cell>
          <cell r="C203">
            <v>2008</v>
          </cell>
          <cell r="D203" t="str">
            <v>NYPLE</v>
          </cell>
          <cell r="E203" t="str">
            <v>LPI40</v>
          </cell>
          <cell r="F203">
            <v>326</v>
          </cell>
          <cell r="G203">
            <v>319</v>
          </cell>
          <cell r="H203">
            <v>278</v>
          </cell>
        </row>
        <row r="204">
          <cell r="A204">
            <v>412128</v>
          </cell>
          <cell r="B204" t="str">
            <v>Bereczki Kevin</v>
          </cell>
          <cell r="C204">
            <v>2011</v>
          </cell>
          <cell r="D204" t="str">
            <v>NYPLE</v>
          </cell>
          <cell r="E204" t="str">
            <v>LPI40</v>
          </cell>
          <cell r="F204">
            <v>325</v>
          </cell>
          <cell r="G204">
            <v>352</v>
          </cell>
          <cell r="H204">
            <v>350</v>
          </cell>
        </row>
        <row r="205">
          <cell r="A205">
            <v>412133</v>
          </cell>
          <cell r="B205" t="str">
            <v>Perger László</v>
          </cell>
          <cell r="C205">
            <v>2007</v>
          </cell>
          <cell r="D205" t="str">
            <v>NYPLE</v>
          </cell>
          <cell r="E205" t="str">
            <v>LPI40</v>
          </cell>
          <cell r="F205">
            <v>323</v>
          </cell>
          <cell r="G205">
            <v>324</v>
          </cell>
          <cell r="H205">
            <v>335</v>
          </cell>
        </row>
        <row r="206">
          <cell r="A206">
            <v>412129</v>
          </cell>
          <cell r="B206" t="str">
            <v>Bereczki Bence</v>
          </cell>
          <cell r="C206">
            <v>2008</v>
          </cell>
          <cell r="D206" t="str">
            <v>NYPLE</v>
          </cell>
          <cell r="E206" t="str">
            <v>LPI40</v>
          </cell>
          <cell r="F206">
            <v>322</v>
          </cell>
          <cell r="G206">
            <v>329</v>
          </cell>
          <cell r="H206">
            <v>322</v>
          </cell>
        </row>
        <row r="207">
          <cell r="A207">
            <v>412131</v>
          </cell>
          <cell r="B207" t="str">
            <v>Juhász Csenge</v>
          </cell>
          <cell r="C207">
            <v>2010</v>
          </cell>
          <cell r="D207" t="str">
            <v>NYPLE</v>
          </cell>
          <cell r="E207" t="str">
            <v>LPI40</v>
          </cell>
          <cell r="F207">
            <v>312</v>
          </cell>
          <cell r="G207">
            <v>313</v>
          </cell>
          <cell r="H207">
            <v>308</v>
          </cell>
        </row>
        <row r="208">
          <cell r="A208">
            <v>415090</v>
          </cell>
          <cell r="B208" t="str">
            <v>Petrovics Artúr</v>
          </cell>
          <cell r="C208">
            <v>2007</v>
          </cell>
          <cell r="D208" t="str">
            <v>NYPLE</v>
          </cell>
          <cell r="E208" t="str">
            <v>LPU40</v>
          </cell>
          <cell r="F208">
            <v>371</v>
          </cell>
          <cell r="G208">
            <v>376</v>
          </cell>
          <cell r="H208">
            <v>371</v>
          </cell>
        </row>
        <row r="209">
          <cell r="A209">
            <v>413148</v>
          </cell>
          <cell r="B209" t="str">
            <v>Benkei Petra</v>
          </cell>
          <cell r="C209">
            <v>2010</v>
          </cell>
          <cell r="D209" t="str">
            <v>NYPLE</v>
          </cell>
          <cell r="E209" t="str">
            <v>LPU20 rugós</v>
          </cell>
          <cell r="F209">
            <v>172</v>
          </cell>
          <cell r="G209">
            <v>167</v>
          </cell>
          <cell r="H209">
            <v>158</v>
          </cell>
        </row>
        <row r="210">
          <cell r="A210">
            <v>413150</v>
          </cell>
          <cell r="B210" t="str">
            <v>Pápai Áron</v>
          </cell>
          <cell r="C210">
            <v>2011</v>
          </cell>
          <cell r="D210" t="str">
            <v>NYPLE</v>
          </cell>
          <cell r="E210" t="str">
            <v>LPU20 rugós</v>
          </cell>
          <cell r="F210">
            <v>128</v>
          </cell>
          <cell r="G210">
            <v>119</v>
          </cell>
          <cell r="H210">
            <v>121</v>
          </cell>
        </row>
        <row r="211">
          <cell r="A211">
            <v>413151</v>
          </cell>
          <cell r="B211" t="str">
            <v>Városi Tibor</v>
          </cell>
          <cell r="C211">
            <v>2013</v>
          </cell>
          <cell r="D211" t="str">
            <v>NYPLE</v>
          </cell>
          <cell r="E211" t="str">
            <v>LPU20 rugós</v>
          </cell>
          <cell r="F211">
            <v>154</v>
          </cell>
          <cell r="G211">
            <v>167</v>
          </cell>
          <cell r="H211">
            <v>127</v>
          </cell>
        </row>
        <row r="212">
          <cell r="A212">
            <v>413152</v>
          </cell>
          <cell r="B212" t="str">
            <v>Kohán Marcell</v>
          </cell>
          <cell r="C212">
            <v>2012</v>
          </cell>
          <cell r="D212" t="str">
            <v>NYPLE</v>
          </cell>
          <cell r="E212" t="str">
            <v>LPU20 rugós</v>
          </cell>
          <cell r="F212">
            <v>126</v>
          </cell>
          <cell r="G212">
            <v>119</v>
          </cell>
          <cell r="H212">
            <v>89</v>
          </cell>
        </row>
        <row r="213">
          <cell r="A213">
            <v>413153</v>
          </cell>
          <cell r="B213" t="str">
            <v>Hajdu Vince</v>
          </cell>
          <cell r="C213">
            <v>2013</v>
          </cell>
          <cell r="D213" t="str">
            <v>NYPLE</v>
          </cell>
          <cell r="E213" t="str">
            <v>LPU20 rugós</v>
          </cell>
          <cell r="F213">
            <v>141</v>
          </cell>
          <cell r="G213">
            <v>138</v>
          </cell>
          <cell r="H213">
            <v>135</v>
          </cell>
        </row>
        <row r="214">
          <cell r="A214">
            <v>413154</v>
          </cell>
          <cell r="B214" t="str">
            <v>Juhász Árpád</v>
          </cell>
          <cell r="C214">
            <v>2011</v>
          </cell>
          <cell r="D214" t="str">
            <v>NYPLE</v>
          </cell>
          <cell r="E214" t="str">
            <v>LPU20 rugós</v>
          </cell>
          <cell r="F214">
            <v>121</v>
          </cell>
          <cell r="G214">
            <v>163</v>
          </cell>
          <cell r="H214">
            <v>164</v>
          </cell>
        </row>
        <row r="215">
          <cell r="A215">
            <v>412018</v>
          </cell>
          <cell r="B215" t="str">
            <v>Farkas Réka</v>
          </cell>
          <cell r="C215">
            <v>2009</v>
          </cell>
          <cell r="D215" t="str">
            <v>Kalocsai Sportlövő Szakkör,
Nagyasszonyunk Katolikus Óvoda, Általános Iskola és Gimnázium</v>
          </cell>
          <cell r="E215" t="str">
            <v>LPI40</v>
          </cell>
          <cell r="F215">
            <v>303</v>
          </cell>
          <cell r="G215">
            <v>329</v>
          </cell>
          <cell r="H215">
            <v>311</v>
          </cell>
        </row>
        <row r="216">
          <cell r="A216">
            <v>412019</v>
          </cell>
          <cell r="B216" t="str">
            <v>Mácsai Anna</v>
          </cell>
          <cell r="C216">
            <v>2007</v>
          </cell>
          <cell r="D216" t="str">
            <v>Kalocsai Sportlövő Szakkör,
Kalocsai Szent István Gimnázium</v>
          </cell>
          <cell r="E216" t="str">
            <v>LPI40</v>
          </cell>
          <cell r="F216">
            <v>318</v>
          </cell>
          <cell r="G216">
            <v>333</v>
          </cell>
          <cell r="H216">
            <v>333</v>
          </cell>
        </row>
        <row r="217">
          <cell r="A217">
            <v>413025</v>
          </cell>
          <cell r="B217" t="str">
            <v>Bagó Kinga</v>
          </cell>
          <cell r="C217">
            <v>2011</v>
          </cell>
          <cell r="D217" t="str">
            <v>Kalocsai Sportlövő Szakkör,
Kalocsai Eperföldi Sportiskolai Általános Iskola</v>
          </cell>
          <cell r="E217" t="str">
            <v>LPU20 rugós</v>
          </cell>
          <cell r="F217">
            <v>125</v>
          </cell>
          <cell r="G217">
            <v>112</v>
          </cell>
          <cell r="H217">
            <v>120</v>
          </cell>
        </row>
        <row r="218">
          <cell r="A218">
            <v>413026</v>
          </cell>
          <cell r="B218" t="str">
            <v>Bagó Milán</v>
          </cell>
          <cell r="C218">
            <v>2012</v>
          </cell>
          <cell r="D218" t="str">
            <v>Kalocsai Sportlövő Szakkör,
Kalocsai Eperföldi Sportiskolai Általános Iskola</v>
          </cell>
          <cell r="E218" t="str">
            <v>LPU20 rugós</v>
          </cell>
          <cell r="F218">
            <v>91</v>
          </cell>
          <cell r="G218">
            <v>86</v>
          </cell>
          <cell r="H218">
            <v>127</v>
          </cell>
        </row>
        <row r="219">
          <cell r="A219">
            <v>413027</v>
          </cell>
          <cell r="B219" t="str">
            <v>Berényi Zalán Árpád</v>
          </cell>
          <cell r="C219">
            <v>2011</v>
          </cell>
          <cell r="D219" t="str">
            <v>Kalocsai Sportlövő Szakkör,
Kalocsai Fényi Gyula Általános Iskola</v>
          </cell>
          <cell r="E219" t="str">
            <v>LPU20 rugós</v>
          </cell>
          <cell r="F219">
            <v>158</v>
          </cell>
          <cell r="G219">
            <v>153</v>
          </cell>
          <cell r="H219">
            <v>146</v>
          </cell>
        </row>
        <row r="220">
          <cell r="A220">
            <v>413028</v>
          </cell>
          <cell r="B220" t="str">
            <v>Hedrich Benet</v>
          </cell>
          <cell r="C220">
            <v>2010</v>
          </cell>
          <cell r="D220" t="str">
            <v>Kalocsai Sportlövő Szakkör,
Kalocsai Fényi Gyula Általános Iskola</v>
          </cell>
          <cell r="E220" t="str">
            <v>LPU20 rugós</v>
          </cell>
          <cell r="F220">
            <v>101</v>
          </cell>
          <cell r="G220">
            <v>113</v>
          </cell>
          <cell r="H220">
            <v>112</v>
          </cell>
        </row>
        <row r="221">
          <cell r="A221">
            <v>413029</v>
          </cell>
          <cell r="B221" t="str">
            <v>Hedrich Linet</v>
          </cell>
          <cell r="C221">
            <v>2013</v>
          </cell>
          <cell r="D221" t="str">
            <v>Kalocsai Sportlövő Szakkör,
Kalocsai Fényi Gyula Általános Iskola</v>
          </cell>
          <cell r="E221" t="str">
            <v>LPU20 rugós</v>
          </cell>
          <cell r="F221">
            <v>76</v>
          </cell>
          <cell r="G221">
            <v>89</v>
          </cell>
          <cell r="H221">
            <v>79</v>
          </cell>
        </row>
        <row r="222">
          <cell r="A222">
            <v>413030</v>
          </cell>
          <cell r="B222" t="str">
            <v>Juhász Gergő</v>
          </cell>
          <cell r="C222">
            <v>2013</v>
          </cell>
          <cell r="D222" t="str">
            <v>Kalocsai Sportlövő Szakkör,
Kalocsai Eperföldi Sportiskolai Általános Iskola</v>
          </cell>
          <cell r="E222" t="str">
            <v>LPU20 rugós</v>
          </cell>
          <cell r="F222">
            <v>135</v>
          </cell>
          <cell r="G222">
            <v>126</v>
          </cell>
          <cell r="H222">
            <v>139</v>
          </cell>
        </row>
        <row r="223">
          <cell r="A223">
            <v>413031</v>
          </cell>
          <cell r="B223" t="str">
            <v>Kokas Kende Zoltán</v>
          </cell>
          <cell r="C223">
            <v>2011</v>
          </cell>
          <cell r="D223" t="str">
            <v>Kalocsai Sportlövő Szakkör,
Kalocsai Fényi Gyula Általános Iskola</v>
          </cell>
          <cell r="E223" t="str">
            <v>LPU20 rugós</v>
          </cell>
          <cell r="F223">
            <v>156</v>
          </cell>
          <cell r="G223">
            <v>160</v>
          </cell>
          <cell r="H223">
            <v>145</v>
          </cell>
        </row>
        <row r="224">
          <cell r="A224">
            <v>413032</v>
          </cell>
          <cell r="B224" t="str">
            <v>Kopó Anna</v>
          </cell>
          <cell r="C224">
            <v>2012</v>
          </cell>
          <cell r="D224" t="str">
            <v>Kalocsai Sportlövő Szakkör,
Dunapataji Kodály Zoltán Általános Iskola és Alapfokú Művészeti Iskola</v>
          </cell>
          <cell r="E224" t="str">
            <v>LPU20 rugós</v>
          </cell>
          <cell r="F224">
            <v>143</v>
          </cell>
          <cell r="G224">
            <v>149</v>
          </cell>
          <cell r="H224">
            <v>150</v>
          </cell>
        </row>
        <row r="225">
          <cell r="A225">
            <v>413033</v>
          </cell>
          <cell r="B225" t="str">
            <v>Pintér Emese</v>
          </cell>
          <cell r="C225">
            <v>2008</v>
          </cell>
          <cell r="D225" t="str">
            <v>Kalocsai Sportlövő Szakkör,
Kalocsai Nagyasszonyunk Katolikus Óvoda Általános Iskola és Gimnázium</v>
          </cell>
          <cell r="E225" t="str">
            <v>LPU20 rugós</v>
          </cell>
          <cell r="F225">
            <v>152</v>
          </cell>
          <cell r="G225">
            <v>160</v>
          </cell>
          <cell r="H225">
            <v>148</v>
          </cell>
        </row>
        <row r="226">
          <cell r="A226">
            <v>413034</v>
          </cell>
          <cell r="B226" t="str">
            <v>Szabó Bendegúz</v>
          </cell>
          <cell r="C226">
            <v>2013</v>
          </cell>
          <cell r="D226" t="str">
            <v xml:space="preserve">Kalocsai Sportlövő Szakkör,
Szakmári Szent Asztrik Katolikus Általános Iskola </v>
          </cell>
          <cell r="E226" t="str">
            <v>LPU20 rugós</v>
          </cell>
          <cell r="F226">
            <v>117</v>
          </cell>
          <cell r="G226">
            <v>122</v>
          </cell>
          <cell r="H226">
            <v>146</v>
          </cell>
        </row>
        <row r="227">
          <cell r="A227">
            <v>413035</v>
          </cell>
          <cell r="B227" t="str">
            <v>Török Levente</v>
          </cell>
          <cell r="C227">
            <v>2009</v>
          </cell>
          <cell r="D227" t="str">
            <v>Kalocsai Sportlövő Szakkör,
Kalocsai Eperföldi Sportiskolai Általános Iskola</v>
          </cell>
          <cell r="E227" t="str">
            <v>LPU20 rugós</v>
          </cell>
          <cell r="F227">
            <v>177</v>
          </cell>
          <cell r="G227">
            <v>180</v>
          </cell>
          <cell r="H227">
            <v>183</v>
          </cell>
        </row>
        <row r="228">
          <cell r="A228">
            <v>413036</v>
          </cell>
          <cell r="B228" t="str">
            <v>Vörös János</v>
          </cell>
          <cell r="C228">
            <v>2010</v>
          </cell>
          <cell r="D228" t="str">
            <v>Kalocsai Sportlövő Szakkör,
Kalocsai Eperföldi Sportiskolai Általános Iskola</v>
          </cell>
          <cell r="E228" t="str">
            <v>LPU20 rugós</v>
          </cell>
          <cell r="F228">
            <v>184</v>
          </cell>
          <cell r="G228">
            <v>183</v>
          </cell>
          <cell r="H228">
            <v>183</v>
          </cell>
        </row>
        <row r="229">
          <cell r="A229">
            <v>413037</v>
          </cell>
          <cell r="B229" t="str">
            <v>Vörös Vivien</v>
          </cell>
          <cell r="C229">
            <v>2007</v>
          </cell>
          <cell r="D229" t="str">
            <v>Kalocsai Sportlövő Szakkör,
Bajai SZC Kalocsai Dózsa György Technikum és Kollégium</v>
          </cell>
          <cell r="E229" t="str">
            <v>LPU20 rugós</v>
          </cell>
          <cell r="F229">
            <v>56</v>
          </cell>
          <cell r="G229">
            <v>126</v>
          </cell>
          <cell r="H229">
            <v>127</v>
          </cell>
        </row>
        <row r="230">
          <cell r="A230">
            <v>414013</v>
          </cell>
          <cell r="B230" t="str">
            <v>Ferenc Bence</v>
          </cell>
          <cell r="C230">
            <v>2010</v>
          </cell>
          <cell r="D230" t="str">
            <v>Kalocsai Sportlövő Szakkör,
Kalocsai Fényi Gyula Általános Iskola</v>
          </cell>
          <cell r="E230" t="str">
            <v>LPU20 egyéb</v>
          </cell>
          <cell r="F230">
            <v>161</v>
          </cell>
          <cell r="G230">
            <v>159</v>
          </cell>
          <cell r="H230">
            <v>146</v>
          </cell>
        </row>
        <row r="231">
          <cell r="A231">
            <v>415015</v>
          </cell>
          <cell r="B231" t="str">
            <v>Mácsai Anna</v>
          </cell>
          <cell r="C231">
            <v>2007</v>
          </cell>
          <cell r="D231" t="str">
            <v>Kalocsai Sportlövő Szakkör,
Kalocsai Szent István Gimnázium</v>
          </cell>
          <cell r="E231" t="str">
            <v>LPU40</v>
          </cell>
          <cell r="F231">
            <v>330</v>
          </cell>
          <cell r="G231">
            <v>345</v>
          </cell>
          <cell r="H231">
            <v>343</v>
          </cell>
        </row>
        <row r="232">
          <cell r="A232">
            <v>415031</v>
          </cell>
          <cell r="B232" t="str">
            <v>Fehér Anna</v>
          </cell>
          <cell r="C232">
            <v>2007</v>
          </cell>
          <cell r="D232" t="str">
            <v>APLE</v>
          </cell>
          <cell r="E232" t="str">
            <v>LPU40</v>
          </cell>
          <cell r="F232">
            <v>388</v>
          </cell>
          <cell r="G232">
            <v>383</v>
          </cell>
          <cell r="H232">
            <v>388</v>
          </cell>
        </row>
        <row r="233">
          <cell r="A233">
            <v>415029</v>
          </cell>
          <cell r="B233" t="str">
            <v>Béres Kata</v>
          </cell>
          <cell r="C233">
            <v>2007</v>
          </cell>
          <cell r="D233" t="str">
            <v>APLE</v>
          </cell>
          <cell r="E233" t="str">
            <v>LPU40</v>
          </cell>
          <cell r="F233">
            <v>387</v>
          </cell>
          <cell r="G233">
            <v>373</v>
          </cell>
          <cell r="H233">
            <v>380</v>
          </cell>
        </row>
        <row r="234">
          <cell r="A234">
            <v>415033</v>
          </cell>
          <cell r="B234" t="str">
            <v>Balázs Dániel</v>
          </cell>
          <cell r="C234">
            <v>2008</v>
          </cell>
          <cell r="D234" t="str">
            <v>APLE</v>
          </cell>
          <cell r="E234" t="str">
            <v>LPU40</v>
          </cell>
          <cell r="F234">
            <v>376</v>
          </cell>
          <cell r="G234">
            <v>378</v>
          </cell>
          <cell r="H234">
            <v>376</v>
          </cell>
        </row>
        <row r="235">
          <cell r="A235">
            <v>415030</v>
          </cell>
          <cell r="B235" t="str">
            <v>Dósa Baranics Dea</v>
          </cell>
          <cell r="C235">
            <v>2008</v>
          </cell>
          <cell r="D235" t="str">
            <v>APLE</v>
          </cell>
          <cell r="E235" t="str">
            <v>LPU40</v>
          </cell>
          <cell r="F235">
            <v>369</v>
          </cell>
          <cell r="G235">
            <v>373</v>
          </cell>
          <cell r="H235">
            <v>368</v>
          </cell>
        </row>
        <row r="236">
          <cell r="A236">
            <v>415032</v>
          </cell>
          <cell r="B236" t="str">
            <v>Mudri Zsófia</v>
          </cell>
          <cell r="C236">
            <v>2009</v>
          </cell>
          <cell r="D236" t="str">
            <v>APLE</v>
          </cell>
          <cell r="E236" t="str">
            <v>LPU40</v>
          </cell>
          <cell r="F236">
            <v>344</v>
          </cell>
          <cell r="G236">
            <v>357</v>
          </cell>
          <cell r="H236">
            <v>357</v>
          </cell>
        </row>
        <row r="237">
          <cell r="A237">
            <v>412051</v>
          </cell>
          <cell r="B237" t="str">
            <v>Sitkei Tamás</v>
          </cell>
          <cell r="C237">
            <v>2008</v>
          </cell>
          <cell r="D237" t="str">
            <v>APLE</v>
          </cell>
          <cell r="E237" t="str">
            <v>LPI40</v>
          </cell>
          <cell r="F237">
            <v>363</v>
          </cell>
          <cell r="G237">
            <v>359</v>
          </cell>
          <cell r="H237">
            <v>358</v>
          </cell>
        </row>
        <row r="238">
          <cell r="A238">
            <v>412052</v>
          </cell>
          <cell r="B238" t="str">
            <v>Vajta Attila</v>
          </cell>
          <cell r="C238">
            <v>2007</v>
          </cell>
          <cell r="D238" t="str">
            <v>APLE</v>
          </cell>
          <cell r="E238" t="str">
            <v>LPI40</v>
          </cell>
          <cell r="F238">
            <v>305</v>
          </cell>
          <cell r="G238">
            <v>307</v>
          </cell>
          <cell r="H238">
            <v>303</v>
          </cell>
        </row>
        <row r="239">
          <cell r="A239">
            <v>411014</v>
          </cell>
          <cell r="B239" t="str">
            <v xml:space="preserve">Horváth Miron   </v>
          </cell>
          <cell r="C239">
            <v>2011</v>
          </cell>
          <cell r="D239" t="str">
            <v>Százhalombattai LK</v>
          </cell>
          <cell r="E239" t="str">
            <v xml:space="preserve">LPI20 </v>
          </cell>
          <cell r="F239">
            <v>169</v>
          </cell>
          <cell r="G239">
            <v>177</v>
          </cell>
          <cell r="H239">
            <v>172</v>
          </cell>
        </row>
        <row r="240">
          <cell r="A240">
            <v>411013</v>
          </cell>
          <cell r="B240" t="str">
            <v xml:space="preserve">Czifrik Dorián   </v>
          </cell>
          <cell r="C240">
            <v>2011</v>
          </cell>
          <cell r="D240" t="str">
            <v>Százhalombattai LK</v>
          </cell>
          <cell r="E240" t="str">
            <v xml:space="preserve">LPI20 </v>
          </cell>
          <cell r="F240">
            <v>164</v>
          </cell>
          <cell r="G240">
            <v>160</v>
          </cell>
          <cell r="H240">
            <v>167</v>
          </cell>
        </row>
        <row r="241">
          <cell r="A241">
            <v>411015</v>
          </cell>
          <cell r="B241" t="str">
            <v>Varga Viktória</v>
          </cell>
          <cell r="C241">
            <v>2013</v>
          </cell>
          <cell r="D241" t="str">
            <v>Százhalombattai LK</v>
          </cell>
          <cell r="E241" t="str">
            <v xml:space="preserve">LPI20 </v>
          </cell>
          <cell r="F241">
            <v>116</v>
          </cell>
          <cell r="G241">
            <v>142</v>
          </cell>
          <cell r="H241">
            <v>129</v>
          </cell>
        </row>
        <row r="242">
          <cell r="A242">
            <v>412048</v>
          </cell>
          <cell r="B242" t="str">
            <v>Szatmári Szabolcs</v>
          </cell>
          <cell r="C242">
            <v>2007</v>
          </cell>
          <cell r="D242" t="str">
            <v>Százhalombattai LK</v>
          </cell>
          <cell r="E242" t="str">
            <v>LPI40</v>
          </cell>
          <cell r="F242">
            <v>355</v>
          </cell>
          <cell r="G242">
            <v>358</v>
          </cell>
          <cell r="H242">
            <v>339</v>
          </cell>
        </row>
        <row r="243">
          <cell r="A243">
            <v>412043</v>
          </cell>
          <cell r="B243" t="str">
            <v>Kajári Áron</v>
          </cell>
          <cell r="C243">
            <v>2008</v>
          </cell>
          <cell r="D243" t="str">
            <v>Százhalombattai LK</v>
          </cell>
          <cell r="E243" t="str">
            <v>LPI40</v>
          </cell>
          <cell r="F243">
            <v>339</v>
          </cell>
          <cell r="G243">
            <v>340</v>
          </cell>
          <cell r="H243">
            <v>353</v>
          </cell>
        </row>
        <row r="244">
          <cell r="A244">
            <v>412046</v>
          </cell>
          <cell r="B244" t="str">
            <v>Mrena Dániel</v>
          </cell>
          <cell r="C244">
            <v>2010</v>
          </cell>
          <cell r="D244" t="str">
            <v>Százhalombattai LK</v>
          </cell>
          <cell r="E244" t="str">
            <v>LPI40</v>
          </cell>
          <cell r="F244">
            <v>341</v>
          </cell>
          <cell r="G244">
            <v>304</v>
          </cell>
          <cell r="H244">
            <v>318</v>
          </cell>
        </row>
        <row r="245">
          <cell r="A245">
            <v>412045</v>
          </cell>
          <cell r="B245" t="str">
            <v>Lázár Leila</v>
          </cell>
          <cell r="C245">
            <v>2010</v>
          </cell>
          <cell r="D245" t="str">
            <v>Százhalombattai LK</v>
          </cell>
          <cell r="E245" t="str">
            <v>LPI40</v>
          </cell>
          <cell r="F245">
            <v>306</v>
          </cell>
          <cell r="G245">
            <v>304</v>
          </cell>
          <cell r="H245">
            <v>310</v>
          </cell>
        </row>
        <row r="246">
          <cell r="A246">
            <v>412042</v>
          </cell>
          <cell r="B246" t="str">
            <v>Csécs Dávid</v>
          </cell>
          <cell r="C246">
            <v>2008</v>
          </cell>
          <cell r="D246" t="str">
            <v>Százhalombattai LK</v>
          </cell>
          <cell r="E246" t="str">
            <v>LPI40</v>
          </cell>
          <cell r="F246">
            <v>341</v>
          </cell>
          <cell r="G246">
            <v>0</v>
          </cell>
          <cell r="H246">
            <v>340</v>
          </cell>
        </row>
        <row r="247">
          <cell r="A247">
            <v>412049</v>
          </cell>
          <cell r="B247" t="str">
            <v xml:space="preserve">Varga Tímea   </v>
          </cell>
          <cell r="C247">
            <v>2010</v>
          </cell>
          <cell r="D247" t="str">
            <v>Százhalombattai LK</v>
          </cell>
          <cell r="E247" t="str">
            <v>LPI40</v>
          </cell>
          <cell r="F247">
            <v>328</v>
          </cell>
          <cell r="G247">
            <v>0</v>
          </cell>
          <cell r="H247">
            <v>314</v>
          </cell>
        </row>
        <row r="248">
          <cell r="A248">
            <v>412134</v>
          </cell>
          <cell r="B248" t="str">
            <v>Salamon András</v>
          </cell>
          <cell r="C248">
            <v>2007</v>
          </cell>
          <cell r="D248" t="str">
            <v>Százhalombattai LK</v>
          </cell>
          <cell r="E248" t="str">
            <v>LPI40</v>
          </cell>
          <cell r="G248">
            <v>279</v>
          </cell>
          <cell r="H248">
            <v>309</v>
          </cell>
        </row>
        <row r="249">
          <cell r="A249">
            <v>412135</v>
          </cell>
          <cell r="B249" t="str">
            <v>Szentmiklóssy-Nyírő Nándor</v>
          </cell>
          <cell r="C249">
            <v>2010</v>
          </cell>
          <cell r="D249" t="str">
            <v>Százhalombattai LK</v>
          </cell>
          <cell r="E249" t="str">
            <v>LPI40</v>
          </cell>
          <cell r="G249">
            <v>268</v>
          </cell>
          <cell r="H249">
            <v>253</v>
          </cell>
        </row>
        <row r="250">
          <cell r="A250">
            <v>413061</v>
          </cell>
          <cell r="B250" t="str">
            <v>Varga Viktória</v>
          </cell>
          <cell r="C250">
            <v>2013</v>
          </cell>
          <cell r="D250" t="str">
            <v>Százhalombattai LK</v>
          </cell>
          <cell r="E250" t="str">
            <v>LPU20 rugós</v>
          </cell>
          <cell r="F250">
            <v>173</v>
          </cell>
          <cell r="G250">
            <v>179</v>
          </cell>
          <cell r="H250">
            <v>177</v>
          </cell>
        </row>
        <row r="251">
          <cell r="A251">
            <v>413142</v>
          </cell>
          <cell r="B251" t="str">
            <v>Szentmiklóssy-Nyírő Nándor</v>
          </cell>
          <cell r="C251">
            <v>2010</v>
          </cell>
          <cell r="D251" t="str">
            <v>Százhalombattai LK</v>
          </cell>
          <cell r="E251" t="str">
            <v>LPU20 rugós</v>
          </cell>
          <cell r="F251">
            <v>159</v>
          </cell>
          <cell r="G251">
            <v>175</v>
          </cell>
          <cell r="H251">
            <v>177</v>
          </cell>
        </row>
        <row r="252">
          <cell r="A252">
            <v>413146</v>
          </cell>
          <cell r="B252" t="str">
            <v>Kósa Koppány</v>
          </cell>
          <cell r="C252">
            <v>2009</v>
          </cell>
          <cell r="D252" t="str">
            <v>Százhalombattai LK</v>
          </cell>
          <cell r="E252" t="str">
            <v>LPU20 rugós</v>
          </cell>
          <cell r="F252">
            <v>155</v>
          </cell>
          <cell r="G252">
            <v>163</v>
          </cell>
          <cell r="H252">
            <v>172</v>
          </cell>
        </row>
        <row r="253">
          <cell r="A253">
            <v>413059</v>
          </cell>
          <cell r="B253" t="str">
            <v xml:space="preserve">Horváth Miron   </v>
          </cell>
          <cell r="C253">
            <v>2011</v>
          </cell>
          <cell r="D253" t="str">
            <v>Százhalombattai LK</v>
          </cell>
          <cell r="E253" t="str">
            <v>LPU20 rugós</v>
          </cell>
          <cell r="F253">
            <v>163</v>
          </cell>
          <cell r="G253">
            <v>155</v>
          </cell>
          <cell r="H253">
            <v>167</v>
          </cell>
        </row>
        <row r="254">
          <cell r="A254">
            <v>413141</v>
          </cell>
          <cell r="B254" t="str">
            <v>Mikhail-Tóth Zakaria</v>
          </cell>
          <cell r="C254">
            <v>2009</v>
          </cell>
          <cell r="D254" t="str">
            <v>Százhalombattai LK</v>
          </cell>
          <cell r="E254" t="str">
            <v>LPU20 rugós</v>
          </cell>
          <cell r="F254">
            <v>135</v>
          </cell>
          <cell r="G254">
            <v>144</v>
          </cell>
          <cell r="H254">
            <v>146</v>
          </cell>
        </row>
        <row r="255">
          <cell r="A255">
            <v>413144</v>
          </cell>
          <cell r="B255" t="str">
            <v>Karóczkai Dávid</v>
          </cell>
          <cell r="C255">
            <v>2013</v>
          </cell>
          <cell r="D255" t="str">
            <v>Százhalombattai LK</v>
          </cell>
          <cell r="E255" t="str">
            <v>LPU20 rugós</v>
          </cell>
          <cell r="F255">
            <v>121</v>
          </cell>
          <cell r="G255">
            <v>98</v>
          </cell>
          <cell r="H255">
            <v>105</v>
          </cell>
        </row>
        <row r="256">
          <cell r="A256">
            <v>413156</v>
          </cell>
          <cell r="B256" t="str">
            <v>Salamon András</v>
          </cell>
          <cell r="C256">
            <v>2007</v>
          </cell>
          <cell r="D256" t="str">
            <v>Százhalombattai LK</v>
          </cell>
          <cell r="E256" t="str">
            <v>LPU20 rugós</v>
          </cell>
          <cell r="F256">
            <v>0</v>
          </cell>
          <cell r="G256">
            <v>172</v>
          </cell>
          <cell r="H256">
            <v>181</v>
          </cell>
        </row>
        <row r="257">
          <cell r="A257">
            <v>413157</v>
          </cell>
          <cell r="B257" t="str">
            <v xml:space="preserve">Czifrik Dorián   </v>
          </cell>
          <cell r="C257">
            <v>2011</v>
          </cell>
          <cell r="D257" t="str">
            <v>Százhalombattai LK</v>
          </cell>
          <cell r="E257" t="str">
            <v>LPU20 rugós</v>
          </cell>
          <cell r="F257">
            <v>0</v>
          </cell>
          <cell r="G257">
            <v>158</v>
          </cell>
          <cell r="H257">
            <v>169</v>
          </cell>
        </row>
        <row r="258">
          <cell r="A258">
            <v>413158</v>
          </cell>
          <cell r="B258" t="str">
            <v>Czene Kristóf</v>
          </cell>
          <cell r="C258">
            <v>2010</v>
          </cell>
          <cell r="D258" t="str">
            <v>Százhalombattai LK</v>
          </cell>
          <cell r="E258" t="str">
            <v>LPU20 rugós</v>
          </cell>
          <cell r="F258">
            <v>0</v>
          </cell>
          <cell r="G258">
            <v>156</v>
          </cell>
          <cell r="H258">
            <v>175</v>
          </cell>
        </row>
        <row r="259">
          <cell r="A259">
            <v>413140</v>
          </cell>
          <cell r="B259" t="str">
            <v>Karóczkai Hanna</v>
          </cell>
          <cell r="C259">
            <v>2010</v>
          </cell>
          <cell r="D259" t="str">
            <v>Százhalombattai LK</v>
          </cell>
          <cell r="E259" t="str">
            <v>LPU20 rugós</v>
          </cell>
          <cell r="F259">
            <v>146</v>
          </cell>
          <cell r="G259">
            <v>0</v>
          </cell>
          <cell r="H259">
            <v>152</v>
          </cell>
        </row>
        <row r="260">
          <cell r="A260">
            <v>413143</v>
          </cell>
          <cell r="B260" t="str">
            <v>Bokor Dávid</v>
          </cell>
          <cell r="C260">
            <v>2011</v>
          </cell>
          <cell r="D260" t="str">
            <v>Százhalombattai LK</v>
          </cell>
          <cell r="E260" t="str">
            <v>LPU20 rugós</v>
          </cell>
          <cell r="F260">
            <v>113</v>
          </cell>
          <cell r="G260">
            <v>0</v>
          </cell>
          <cell r="H260">
            <v>121</v>
          </cell>
        </row>
        <row r="261">
          <cell r="A261">
            <v>414032</v>
          </cell>
          <cell r="B261" t="str">
            <v xml:space="preserve">Varga Tímea   </v>
          </cell>
          <cell r="C261">
            <v>2010</v>
          </cell>
          <cell r="D261" t="str">
            <v>Százhalombattai LK</v>
          </cell>
          <cell r="E261" t="str">
            <v>LPU20 egyéb</v>
          </cell>
          <cell r="F261">
            <v>178</v>
          </cell>
          <cell r="G261">
            <v>0</v>
          </cell>
          <cell r="H261">
            <v>185</v>
          </cell>
        </row>
        <row r="262">
          <cell r="A262">
            <v>412047</v>
          </cell>
          <cell r="B262" t="str">
            <v>Ritter Enikő</v>
          </cell>
          <cell r="C262">
            <v>2007</v>
          </cell>
          <cell r="D262" t="str">
            <v>Százhalombattai LK</v>
          </cell>
          <cell r="E262" t="str">
            <v>LPI40</v>
          </cell>
          <cell r="G262">
            <v>0</v>
          </cell>
          <cell r="H262">
            <v>325</v>
          </cell>
        </row>
        <row r="263">
          <cell r="A263">
            <v>411009</v>
          </cell>
          <cell r="B263" t="str">
            <v>Havasi Liliána</v>
          </cell>
          <cell r="C263">
            <v>2011</v>
          </cell>
          <cell r="D263" t="str">
            <v>ZTE SKK</v>
          </cell>
          <cell r="E263" t="str">
            <v xml:space="preserve">LPI20 </v>
          </cell>
          <cell r="F263">
            <v>159</v>
          </cell>
          <cell r="G263">
            <v>0</v>
          </cell>
          <cell r="H263">
            <v>158</v>
          </cell>
        </row>
        <row r="264">
          <cell r="A264">
            <v>411010</v>
          </cell>
          <cell r="B264" t="str">
            <v>Kónya Botond</v>
          </cell>
          <cell r="C264">
            <v>2011</v>
          </cell>
          <cell r="D264" t="str">
            <v>ZTE SKK</v>
          </cell>
          <cell r="E264" t="str">
            <v xml:space="preserve">LPI20 </v>
          </cell>
          <cell r="F264">
            <v>164</v>
          </cell>
          <cell r="G264">
            <v>162</v>
          </cell>
          <cell r="H264">
            <v>154</v>
          </cell>
        </row>
        <row r="265">
          <cell r="A265">
            <v>411011</v>
          </cell>
          <cell r="B265" t="str">
            <v xml:space="preserve">Havasi Balázs </v>
          </cell>
          <cell r="C265">
            <v>2011</v>
          </cell>
          <cell r="D265" t="str">
            <v>ZTE SKK</v>
          </cell>
          <cell r="E265" t="str">
            <v xml:space="preserve">LPI20 </v>
          </cell>
          <cell r="F265">
            <v>152</v>
          </cell>
          <cell r="G265">
            <v>148</v>
          </cell>
          <cell r="H265">
            <v>151</v>
          </cell>
        </row>
        <row r="266">
          <cell r="A266">
            <v>411012</v>
          </cell>
          <cell r="B266" t="str">
            <v>Havasi Bálint</v>
          </cell>
          <cell r="C266">
            <v>2011</v>
          </cell>
          <cell r="D266" t="str">
            <v>ZTE SKK</v>
          </cell>
          <cell r="E266" t="str">
            <v xml:space="preserve">LPI20 </v>
          </cell>
          <cell r="F266">
            <v>147</v>
          </cell>
          <cell r="G266">
            <v>144</v>
          </cell>
          <cell r="H266">
            <v>133</v>
          </cell>
        </row>
        <row r="267">
          <cell r="A267">
            <v>411044</v>
          </cell>
          <cell r="B267" t="str">
            <v>Kovács Péter</v>
          </cell>
          <cell r="C267">
            <v>2010</v>
          </cell>
          <cell r="D267" t="str">
            <v>ZTE SKK</v>
          </cell>
          <cell r="E267" t="str">
            <v>LPI20</v>
          </cell>
          <cell r="F267">
            <v>125</v>
          </cell>
          <cell r="G267">
            <v>144</v>
          </cell>
          <cell r="H267">
            <v>141</v>
          </cell>
        </row>
        <row r="268">
          <cell r="A268">
            <v>413044</v>
          </cell>
          <cell r="B268" t="str">
            <v xml:space="preserve">Havasi Balázs </v>
          </cell>
          <cell r="C268">
            <v>2011</v>
          </cell>
          <cell r="D268" t="str">
            <v>ZTE SKK</v>
          </cell>
          <cell r="E268" t="str">
            <v>LPU20 rugós</v>
          </cell>
          <cell r="F268">
            <v>175</v>
          </cell>
          <cell r="G268">
            <v>168</v>
          </cell>
          <cell r="H268">
            <v>174</v>
          </cell>
        </row>
        <row r="269">
          <cell r="A269">
            <v>413045</v>
          </cell>
          <cell r="B269" t="str">
            <v>Havasi Bálint</v>
          </cell>
          <cell r="C269">
            <v>2011</v>
          </cell>
          <cell r="D269" t="str">
            <v>ZTE SKK</v>
          </cell>
          <cell r="E269" t="str">
            <v>LPU20 rugós</v>
          </cell>
          <cell r="F269">
            <v>170</v>
          </cell>
          <cell r="G269">
            <v>160</v>
          </cell>
          <cell r="H269">
            <v>174</v>
          </cell>
        </row>
        <row r="270">
          <cell r="A270">
            <v>413046</v>
          </cell>
          <cell r="B270" t="str">
            <v>Ekler Péter</v>
          </cell>
          <cell r="C270">
            <v>2010</v>
          </cell>
          <cell r="D270" t="str">
            <v>ZTE SKK</v>
          </cell>
          <cell r="E270" t="str">
            <v>LPU20 rugós</v>
          </cell>
          <cell r="F270">
            <v>179</v>
          </cell>
          <cell r="G270">
            <v>167</v>
          </cell>
          <cell r="H270">
            <v>167</v>
          </cell>
        </row>
        <row r="271">
          <cell r="A271">
            <v>413047</v>
          </cell>
          <cell r="B271" t="str">
            <v>Horváth Regina</v>
          </cell>
          <cell r="C271">
            <v>2011</v>
          </cell>
          <cell r="D271" t="str">
            <v>ZTE SKK</v>
          </cell>
          <cell r="E271" t="str">
            <v>LPU20 rugós</v>
          </cell>
          <cell r="F271">
            <v>172</v>
          </cell>
          <cell r="G271">
            <v>179</v>
          </cell>
          <cell r="H271">
            <v>177</v>
          </cell>
        </row>
        <row r="272">
          <cell r="A272">
            <v>413048</v>
          </cell>
          <cell r="B272" t="str">
            <v>Varga Petra</v>
          </cell>
          <cell r="C272">
            <v>2009</v>
          </cell>
          <cell r="D272" t="str">
            <v>ZTE SKK</v>
          </cell>
          <cell r="E272" t="str">
            <v>LPU20 rugós</v>
          </cell>
          <cell r="F272">
            <v>162</v>
          </cell>
          <cell r="G272">
            <v>175</v>
          </cell>
          <cell r="H272">
            <v>179</v>
          </cell>
        </row>
        <row r="273">
          <cell r="A273">
            <v>413050</v>
          </cell>
          <cell r="B273" t="str">
            <v>Selek Réka</v>
          </cell>
          <cell r="C273">
            <v>2010</v>
          </cell>
          <cell r="D273" t="str">
            <v>ZTE SKK</v>
          </cell>
          <cell r="E273" t="str">
            <v>LPU20 rugós</v>
          </cell>
          <cell r="F273">
            <v>176</v>
          </cell>
          <cell r="G273">
            <v>182</v>
          </cell>
          <cell r="H273">
            <v>175</v>
          </cell>
        </row>
        <row r="274">
          <cell r="A274">
            <v>413051</v>
          </cell>
          <cell r="B274" t="str">
            <v>Aczél Aliz</v>
          </cell>
          <cell r="C274">
            <v>2011</v>
          </cell>
          <cell r="D274" t="str">
            <v>ZTE SKK</v>
          </cell>
          <cell r="E274" t="str">
            <v>LPU20 rugós</v>
          </cell>
          <cell r="F274">
            <v>0</v>
          </cell>
          <cell r="G274">
            <v>0</v>
          </cell>
          <cell r="H274">
            <v>157</v>
          </cell>
        </row>
        <row r="275">
          <cell r="A275">
            <v>413052</v>
          </cell>
          <cell r="B275" t="str">
            <v>Kovács Péter</v>
          </cell>
          <cell r="C275">
            <v>2010</v>
          </cell>
          <cell r="D275" t="str">
            <v>ZTE SKK</v>
          </cell>
          <cell r="E275" t="str">
            <v>LPU20 rugós</v>
          </cell>
          <cell r="F275">
            <v>175</v>
          </cell>
          <cell r="G275">
            <v>167</v>
          </cell>
          <cell r="H275">
            <v>175</v>
          </cell>
        </row>
        <row r="276">
          <cell r="A276">
            <v>413053</v>
          </cell>
          <cell r="B276" t="str">
            <v>Kónya Botond</v>
          </cell>
          <cell r="C276">
            <v>2011</v>
          </cell>
          <cell r="D276" t="str">
            <v>ZTE SKK</v>
          </cell>
          <cell r="E276" t="str">
            <v>LPU20 rugós</v>
          </cell>
          <cell r="F276">
            <v>164</v>
          </cell>
          <cell r="G276">
            <v>165</v>
          </cell>
          <cell r="H276">
            <v>168</v>
          </cell>
        </row>
        <row r="277">
          <cell r="A277">
            <v>413054</v>
          </cell>
          <cell r="B277" t="str">
            <v>Havasi Liliána</v>
          </cell>
          <cell r="C277">
            <v>2011</v>
          </cell>
          <cell r="D277" t="str">
            <v>ZTE SKK</v>
          </cell>
          <cell r="E277" t="str">
            <v>LPU20 rugós</v>
          </cell>
          <cell r="F277">
            <v>163</v>
          </cell>
          <cell r="G277">
            <v>0</v>
          </cell>
          <cell r="H277">
            <v>180</v>
          </cell>
        </row>
        <row r="278">
          <cell r="A278">
            <v>414025</v>
          </cell>
          <cell r="B278" t="str">
            <v>Koncz János</v>
          </cell>
          <cell r="C278">
            <v>2007</v>
          </cell>
          <cell r="D278" t="str">
            <v>ZTE SKK</v>
          </cell>
          <cell r="E278" t="str">
            <v>LPU20 egyéb</v>
          </cell>
          <cell r="F278">
            <v>186</v>
          </cell>
          <cell r="G278">
            <v>187</v>
          </cell>
          <cell r="H278">
            <v>190</v>
          </cell>
        </row>
        <row r="279">
          <cell r="A279">
            <v>414026</v>
          </cell>
          <cell r="B279" t="str">
            <v>Koncz József</v>
          </cell>
          <cell r="C279">
            <v>2009</v>
          </cell>
          <cell r="D279" t="str">
            <v>ZTE SKK</v>
          </cell>
          <cell r="E279" t="str">
            <v>LPU20 egyéb</v>
          </cell>
          <cell r="F279">
            <v>188</v>
          </cell>
          <cell r="G279">
            <v>191</v>
          </cell>
          <cell r="H279">
            <v>191</v>
          </cell>
        </row>
        <row r="280">
          <cell r="A280">
            <v>414027</v>
          </cell>
          <cell r="B280" t="str">
            <v>Koncz Mihály</v>
          </cell>
          <cell r="C280">
            <v>2011</v>
          </cell>
          <cell r="D280" t="str">
            <v>ZTE SKK</v>
          </cell>
          <cell r="E280" t="str">
            <v>LPU20 egyéb</v>
          </cell>
          <cell r="F280">
            <v>166</v>
          </cell>
          <cell r="G280">
            <v>167</v>
          </cell>
          <cell r="H280">
            <v>168</v>
          </cell>
        </row>
        <row r="281">
          <cell r="A281">
            <v>415024</v>
          </cell>
          <cell r="B281" t="str">
            <v>Süle Nimród</v>
          </cell>
          <cell r="C281">
            <v>2010</v>
          </cell>
          <cell r="D281" t="str">
            <v>ZTE SKK</v>
          </cell>
          <cell r="E281" t="str">
            <v>LPU40</v>
          </cell>
          <cell r="F281">
            <v>388</v>
          </cell>
          <cell r="G281">
            <v>392</v>
          </cell>
          <cell r="H281">
            <v>391</v>
          </cell>
        </row>
        <row r="282">
          <cell r="A282">
            <v>415026</v>
          </cell>
          <cell r="B282" t="str">
            <v>Gombócz Tímea</v>
          </cell>
          <cell r="C282">
            <v>2007</v>
          </cell>
          <cell r="D282" t="str">
            <v>ZTE SKK</v>
          </cell>
          <cell r="E282" t="str">
            <v>LPU40</v>
          </cell>
          <cell r="F282">
            <v>0</v>
          </cell>
          <cell r="G282">
            <v>370</v>
          </cell>
          <cell r="H282">
            <v>379</v>
          </cell>
        </row>
        <row r="283">
          <cell r="A283">
            <v>411016</v>
          </cell>
          <cell r="B283" t="str">
            <v>Horváth Olivér</v>
          </cell>
          <cell r="C283">
            <v>2011</v>
          </cell>
          <cell r="D283" t="str">
            <v>Győri LK</v>
          </cell>
          <cell r="E283" t="str">
            <v xml:space="preserve">LPI20 </v>
          </cell>
          <cell r="F283">
            <v>0</v>
          </cell>
          <cell r="G283">
            <v>0</v>
          </cell>
          <cell r="H283">
            <v>129</v>
          </cell>
        </row>
        <row r="284">
          <cell r="A284">
            <v>412057</v>
          </cell>
          <cell r="B284" t="str">
            <v>Szmatona Gábor</v>
          </cell>
          <cell r="C284">
            <v>2010</v>
          </cell>
          <cell r="D284" t="str">
            <v>Győri LK</v>
          </cell>
          <cell r="E284" t="str">
            <v>LPI40</v>
          </cell>
          <cell r="F284">
            <v>0</v>
          </cell>
          <cell r="G284">
            <v>334</v>
          </cell>
          <cell r="H284">
            <v>338</v>
          </cell>
        </row>
        <row r="285">
          <cell r="A285">
            <v>412058</v>
          </cell>
          <cell r="B285" t="str">
            <v>Márton Gellért</v>
          </cell>
          <cell r="C285">
            <v>2008</v>
          </cell>
          <cell r="D285" t="str">
            <v>Győri LK</v>
          </cell>
          <cell r="E285" t="str">
            <v>LPI40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>
            <v>412059</v>
          </cell>
          <cell r="B286" t="str">
            <v>Pula Csongor</v>
          </cell>
          <cell r="C286">
            <v>2008</v>
          </cell>
          <cell r="D286" t="str">
            <v>Győri LK</v>
          </cell>
          <cell r="E286" t="str">
            <v>LPI40</v>
          </cell>
          <cell r="F286">
            <v>0</v>
          </cell>
          <cell r="G286">
            <v>314</v>
          </cell>
          <cell r="H286">
            <v>0</v>
          </cell>
        </row>
        <row r="287">
          <cell r="A287">
            <v>412060</v>
          </cell>
          <cell r="B287" t="str">
            <v>Szkiba Ákos</v>
          </cell>
          <cell r="C287">
            <v>2009</v>
          </cell>
          <cell r="D287" t="str">
            <v>Kisalföldi LK</v>
          </cell>
          <cell r="E287" t="str">
            <v>LPI40</v>
          </cell>
          <cell r="F287">
            <v>318</v>
          </cell>
          <cell r="G287">
            <v>0</v>
          </cell>
          <cell r="H287">
            <v>0</v>
          </cell>
        </row>
        <row r="288">
          <cell r="A288">
            <v>412061</v>
          </cell>
          <cell r="B288" t="str">
            <v>Molnár Balázs Bendegúz</v>
          </cell>
          <cell r="C288">
            <v>2007</v>
          </cell>
          <cell r="D288" t="str">
            <v>Győri LK</v>
          </cell>
          <cell r="E288" t="str">
            <v>LPI40</v>
          </cell>
          <cell r="F288">
            <v>353</v>
          </cell>
          <cell r="G288">
            <v>0</v>
          </cell>
          <cell r="H288">
            <v>345</v>
          </cell>
        </row>
        <row r="289">
          <cell r="A289">
            <v>412062</v>
          </cell>
          <cell r="B289" t="str">
            <v>Császár Koppány Vajk</v>
          </cell>
          <cell r="C289">
            <v>2008</v>
          </cell>
          <cell r="D289" t="str">
            <v>Kisalföldi LK</v>
          </cell>
          <cell r="E289" t="str">
            <v>LPI40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>
            <v>412063</v>
          </cell>
          <cell r="B290" t="str">
            <v>Horváth Hajnalka</v>
          </cell>
          <cell r="C290">
            <v>2007</v>
          </cell>
          <cell r="D290" t="str">
            <v>Győri LK</v>
          </cell>
          <cell r="E290" t="str">
            <v>LPI40</v>
          </cell>
          <cell r="F290">
            <v>305</v>
          </cell>
          <cell r="G290">
            <v>321</v>
          </cell>
          <cell r="H290">
            <v>288</v>
          </cell>
        </row>
        <row r="291">
          <cell r="A291">
            <v>412064</v>
          </cell>
          <cell r="B291" t="str">
            <v>Kovács Antea</v>
          </cell>
          <cell r="C291">
            <v>2007</v>
          </cell>
          <cell r="D291" t="str">
            <v>Győri LK</v>
          </cell>
          <cell r="E291" t="str">
            <v>LPI40</v>
          </cell>
          <cell r="F291">
            <v>0</v>
          </cell>
          <cell r="G291">
            <v>261</v>
          </cell>
          <cell r="H291">
            <v>266</v>
          </cell>
        </row>
        <row r="292">
          <cell r="A292">
            <v>412065</v>
          </cell>
          <cell r="B292" t="str">
            <v>Kőrösy Angelika</v>
          </cell>
          <cell r="C292">
            <v>2007</v>
          </cell>
          <cell r="D292" t="str">
            <v>Győri LK</v>
          </cell>
          <cell r="E292" t="str">
            <v>LPI40</v>
          </cell>
          <cell r="F292">
            <v>0</v>
          </cell>
          <cell r="G292">
            <v>269</v>
          </cell>
          <cell r="H292">
            <v>280</v>
          </cell>
        </row>
        <row r="293">
          <cell r="A293">
            <v>412066</v>
          </cell>
          <cell r="B293" t="str">
            <v>Pongrátz Balázs</v>
          </cell>
          <cell r="C293">
            <v>2009</v>
          </cell>
          <cell r="D293" t="str">
            <v>Győri LK</v>
          </cell>
          <cell r="E293" t="str">
            <v>LPI40</v>
          </cell>
          <cell r="F293">
            <v>314</v>
          </cell>
          <cell r="G293">
            <v>292</v>
          </cell>
          <cell r="H293">
            <v>312</v>
          </cell>
        </row>
        <row r="294">
          <cell r="A294">
            <v>412123</v>
          </cell>
          <cell r="B294" t="str">
            <v>Koncz Attila</v>
          </cell>
          <cell r="C294">
            <v>2010</v>
          </cell>
          <cell r="D294" t="str">
            <v>Győri LK</v>
          </cell>
          <cell r="E294" t="str">
            <v>LPI40</v>
          </cell>
          <cell r="F294">
            <v>313</v>
          </cell>
          <cell r="G294">
            <v>304</v>
          </cell>
          <cell r="H294">
            <v>301</v>
          </cell>
        </row>
        <row r="295">
          <cell r="A295">
            <v>413100</v>
          </cell>
          <cell r="B295" t="str">
            <v>Csirke Jázmin</v>
          </cell>
          <cell r="C295" t="str">
            <v>2009.</v>
          </cell>
          <cell r="D295" t="str">
            <v>MTTSZ Petőfi S.Lövészklub,Petőfibánya</v>
          </cell>
          <cell r="E295" t="str">
            <v>LPU20 rugós</v>
          </cell>
          <cell r="H295">
            <v>181</v>
          </cell>
        </row>
        <row r="296">
          <cell r="A296">
            <v>413101</v>
          </cell>
          <cell r="B296" t="str">
            <v>Gábor Rebeka</v>
          </cell>
          <cell r="C296" t="str">
            <v>2010.</v>
          </cell>
          <cell r="D296" t="str">
            <v>MTTSZ Petőfi S.Lövészklub,Petőfibánya</v>
          </cell>
          <cell r="E296" t="str">
            <v>LPU20 rugós</v>
          </cell>
          <cell r="H296">
            <v>174</v>
          </cell>
        </row>
        <row r="297">
          <cell r="A297">
            <v>413102</v>
          </cell>
          <cell r="B297" t="str">
            <v>Godó Korina</v>
          </cell>
          <cell r="C297" t="str">
            <v>2010.</v>
          </cell>
          <cell r="D297" t="str">
            <v>MTTSZ Petőfi S.Lövészklub,Petőfibánya</v>
          </cell>
          <cell r="E297" t="str">
            <v>LPU20 rugós</v>
          </cell>
          <cell r="H297">
            <v>186</v>
          </cell>
        </row>
        <row r="298">
          <cell r="A298">
            <v>413103</v>
          </cell>
          <cell r="B298" t="str">
            <v>Héviz Nimród</v>
          </cell>
          <cell r="C298" t="str">
            <v>2009.</v>
          </cell>
          <cell r="D298" t="str">
            <v>MTTSZ Petőfi S.Lövészklub,Petőfibánya</v>
          </cell>
          <cell r="E298" t="str">
            <v>LPU20 rugós</v>
          </cell>
          <cell r="H298">
            <v>183</v>
          </cell>
        </row>
        <row r="299">
          <cell r="A299">
            <v>413104</v>
          </cell>
          <cell r="B299" t="str">
            <v>Héviz Hunor</v>
          </cell>
          <cell r="C299" t="str">
            <v>2011.</v>
          </cell>
          <cell r="D299" t="str">
            <v>MTTSZ Petőfi S.Lövészklub,Petőfibánya</v>
          </cell>
          <cell r="E299" t="str">
            <v>LPU20 rugós</v>
          </cell>
          <cell r="H299">
            <v>180</v>
          </cell>
        </row>
        <row r="300">
          <cell r="A300">
            <v>413105</v>
          </cell>
          <cell r="B300" t="str">
            <v>Rabecz Barnabás</v>
          </cell>
          <cell r="C300" t="str">
            <v>2007.</v>
          </cell>
          <cell r="D300" t="str">
            <v>MTTSZ Petőfi S.Lövészklub,Petőfibánya</v>
          </cell>
          <cell r="E300" t="str">
            <v>LPU20 rugós</v>
          </cell>
          <cell r="H300">
            <v>177</v>
          </cell>
        </row>
        <row r="301">
          <cell r="A301">
            <v>413106</v>
          </cell>
          <cell r="B301" t="str">
            <v>Rabecz Gábor</v>
          </cell>
          <cell r="C301" t="str">
            <v>2008.</v>
          </cell>
          <cell r="D301" t="str">
            <v>MTTSZ Petőfi S.Lövészklub,Petőfibánya</v>
          </cell>
          <cell r="E301" t="str">
            <v>LPU20 rugós</v>
          </cell>
          <cell r="H301">
            <v>183</v>
          </cell>
        </row>
        <row r="302">
          <cell r="A302">
            <v>411032</v>
          </cell>
          <cell r="B302" t="str">
            <v>Dajka Gábor</v>
          </cell>
          <cell r="C302">
            <v>2012</v>
          </cell>
          <cell r="D302" t="str">
            <v>Városföldi Sport Egyesület</v>
          </cell>
          <cell r="E302" t="str">
            <v>LPI20</v>
          </cell>
          <cell r="F302">
            <v>139</v>
          </cell>
          <cell r="G302">
            <v>132</v>
          </cell>
          <cell r="H302">
            <v>144</v>
          </cell>
        </row>
        <row r="303">
          <cell r="A303">
            <v>412116</v>
          </cell>
          <cell r="B303" t="str">
            <v>Tóth Tibor</v>
          </cell>
          <cell r="C303">
            <v>2007</v>
          </cell>
          <cell r="D303" t="str">
            <v>Városföldi Sport Egyesület</v>
          </cell>
          <cell r="E303" t="str">
            <v>LPI40</v>
          </cell>
          <cell r="F303">
            <v>336</v>
          </cell>
          <cell r="G303">
            <v>339</v>
          </cell>
          <cell r="H303">
            <v>338</v>
          </cell>
        </row>
        <row r="304">
          <cell r="A304">
            <v>412115</v>
          </cell>
          <cell r="B304" t="str">
            <v>Kiss Zoltán</v>
          </cell>
          <cell r="C304">
            <v>2010</v>
          </cell>
          <cell r="D304" t="str">
            <v>Városföldi Sport Egyesület</v>
          </cell>
          <cell r="E304" t="str">
            <v>LPI40</v>
          </cell>
          <cell r="F304">
            <v>337</v>
          </cell>
          <cell r="G304">
            <v>326</v>
          </cell>
          <cell r="H304">
            <v>331</v>
          </cell>
        </row>
        <row r="305">
          <cell r="A305">
            <v>414040</v>
          </cell>
          <cell r="B305" t="str">
            <v>Kiss Zoltán</v>
          </cell>
          <cell r="C305">
            <v>2010</v>
          </cell>
          <cell r="D305" t="str">
            <v>Városföldi Sport Egyesület</v>
          </cell>
          <cell r="E305" t="str">
            <v>LPU20 egyéb</v>
          </cell>
          <cell r="F305">
            <v>153</v>
          </cell>
          <cell r="G305">
            <v>156</v>
          </cell>
          <cell r="H305">
            <v>162</v>
          </cell>
        </row>
        <row r="306">
          <cell r="A306">
            <v>411031</v>
          </cell>
          <cell r="B306" t="str">
            <v>Csincsa Milán</v>
          </cell>
          <cell r="C306">
            <v>2011</v>
          </cell>
          <cell r="D306" t="str">
            <v>UTE</v>
          </cell>
          <cell r="E306" t="str">
            <v>LPI20</v>
          </cell>
          <cell r="F306">
            <v>162</v>
          </cell>
          <cell r="G306">
            <v>161</v>
          </cell>
          <cell r="H306">
            <v>166</v>
          </cell>
        </row>
        <row r="307">
          <cell r="A307">
            <v>412106</v>
          </cell>
          <cell r="B307" t="str">
            <v>Kiss-Vámosi Ádám</v>
          </cell>
          <cell r="C307">
            <v>2008</v>
          </cell>
          <cell r="D307" t="str">
            <v>UTE</v>
          </cell>
          <cell r="E307" t="str">
            <v>LPI40</v>
          </cell>
          <cell r="F307">
            <v>356</v>
          </cell>
          <cell r="G307">
            <v>340</v>
          </cell>
          <cell r="H307">
            <v>360</v>
          </cell>
        </row>
        <row r="308">
          <cell r="A308">
            <v>412107</v>
          </cell>
          <cell r="B308" t="str">
            <v>Szabó Ákos</v>
          </cell>
          <cell r="C308">
            <v>2007</v>
          </cell>
          <cell r="D308" t="str">
            <v>UTE</v>
          </cell>
          <cell r="E308" t="str">
            <v>LPI40</v>
          </cell>
          <cell r="F308">
            <v>356</v>
          </cell>
          <cell r="G308">
            <v>364</v>
          </cell>
          <cell r="H308">
            <v>349</v>
          </cell>
        </row>
        <row r="309">
          <cell r="A309">
            <v>412108</v>
          </cell>
          <cell r="B309" t="str">
            <v>Szekér Máté Bálint</v>
          </cell>
          <cell r="C309">
            <v>2007</v>
          </cell>
          <cell r="D309" t="str">
            <v>UTE</v>
          </cell>
          <cell r="E309" t="str">
            <v>LPI40</v>
          </cell>
          <cell r="H309">
            <v>342</v>
          </cell>
        </row>
        <row r="310">
          <cell r="A310">
            <v>412109</v>
          </cell>
          <cell r="B310" t="str">
            <v>Vas Emma</v>
          </cell>
          <cell r="C310">
            <v>2007</v>
          </cell>
          <cell r="D310" t="str">
            <v>UTE</v>
          </cell>
          <cell r="E310" t="str">
            <v>LPI40</v>
          </cell>
          <cell r="F310">
            <v>341</v>
          </cell>
          <cell r="G310">
            <v>360</v>
          </cell>
          <cell r="H310">
            <v>335</v>
          </cell>
        </row>
        <row r="311">
          <cell r="A311">
            <v>412110</v>
          </cell>
          <cell r="B311" t="str">
            <v>Benkő Áron</v>
          </cell>
          <cell r="C311">
            <v>2009</v>
          </cell>
          <cell r="D311" t="str">
            <v>UTE</v>
          </cell>
          <cell r="E311" t="str">
            <v>LPI40</v>
          </cell>
          <cell r="H311">
            <v>313</v>
          </cell>
        </row>
        <row r="312">
          <cell r="A312">
            <v>412111</v>
          </cell>
          <cell r="B312" t="str">
            <v>Kispál Bernát</v>
          </cell>
          <cell r="C312">
            <v>2010</v>
          </cell>
          <cell r="D312" t="str">
            <v>UTE</v>
          </cell>
          <cell r="E312" t="str">
            <v>LPI40</v>
          </cell>
          <cell r="F312">
            <v>323</v>
          </cell>
          <cell r="G312">
            <v>330</v>
          </cell>
          <cell r="H312">
            <v>307</v>
          </cell>
        </row>
        <row r="313">
          <cell r="A313">
            <v>415067</v>
          </cell>
          <cell r="B313" t="str">
            <v>Illés Dániel</v>
          </cell>
          <cell r="C313">
            <v>2011</v>
          </cell>
          <cell r="D313" t="str">
            <v>UTE</v>
          </cell>
          <cell r="E313" t="str">
            <v>LPU40</v>
          </cell>
          <cell r="F313">
            <v>347</v>
          </cell>
          <cell r="G313">
            <v>360</v>
          </cell>
          <cell r="H313">
            <v>333</v>
          </cell>
        </row>
        <row r="314">
          <cell r="A314">
            <v>415068</v>
          </cell>
          <cell r="B314" t="str">
            <v>Ivánka Csongor Csaba</v>
          </cell>
          <cell r="C314">
            <v>2009</v>
          </cell>
          <cell r="D314" t="str">
            <v>UTE</v>
          </cell>
          <cell r="E314" t="str">
            <v>LPU40</v>
          </cell>
          <cell r="F314">
            <v>378</v>
          </cell>
          <cell r="G314">
            <v>378</v>
          </cell>
          <cell r="H314">
            <v>373</v>
          </cell>
        </row>
        <row r="315">
          <cell r="A315">
            <v>415069</v>
          </cell>
          <cell r="B315" t="str">
            <v>Kiss-Vámosi Zsombor</v>
          </cell>
          <cell r="C315">
            <v>2010</v>
          </cell>
          <cell r="D315" t="str">
            <v>UTE</v>
          </cell>
          <cell r="E315" t="str">
            <v>LPU40</v>
          </cell>
          <cell r="F315">
            <v>374</v>
          </cell>
          <cell r="G315">
            <v>372</v>
          </cell>
          <cell r="H315">
            <v>369</v>
          </cell>
        </row>
        <row r="316">
          <cell r="A316">
            <v>415070</v>
          </cell>
          <cell r="B316" t="str">
            <v>Lecza Bianka</v>
          </cell>
          <cell r="C316">
            <v>2009</v>
          </cell>
          <cell r="D316" t="str">
            <v>UTE</v>
          </cell>
          <cell r="E316" t="str">
            <v>LPU40</v>
          </cell>
          <cell r="F316">
            <v>349</v>
          </cell>
          <cell r="G316">
            <v>335</v>
          </cell>
          <cell r="H316">
            <v>371</v>
          </cell>
        </row>
        <row r="317">
          <cell r="A317">
            <v>415071</v>
          </cell>
          <cell r="B317" t="str">
            <v>Leopold Milán</v>
          </cell>
          <cell r="C317">
            <v>2011</v>
          </cell>
          <cell r="D317" t="str">
            <v>UTE</v>
          </cell>
          <cell r="E317" t="str">
            <v>LPU40</v>
          </cell>
          <cell r="F317">
            <v>369</v>
          </cell>
          <cell r="G317">
            <v>366</v>
          </cell>
          <cell r="H317">
            <v>358</v>
          </cell>
        </row>
        <row r="318">
          <cell r="A318">
            <v>415072</v>
          </cell>
          <cell r="B318" t="str">
            <v>Leopold Zoltán</v>
          </cell>
          <cell r="C318">
            <v>2009</v>
          </cell>
          <cell r="D318" t="str">
            <v>UTE</v>
          </cell>
          <cell r="E318" t="str">
            <v>LPU40</v>
          </cell>
          <cell r="F318">
            <v>386</v>
          </cell>
          <cell r="G318">
            <v>390</v>
          </cell>
          <cell r="H318">
            <v>388</v>
          </cell>
        </row>
        <row r="319">
          <cell r="A319">
            <v>415073</v>
          </cell>
          <cell r="B319" t="str">
            <v>Marossy Noé</v>
          </cell>
          <cell r="C319">
            <v>2009</v>
          </cell>
          <cell r="D319" t="str">
            <v>UTE</v>
          </cell>
          <cell r="E319" t="str">
            <v>LPU40</v>
          </cell>
          <cell r="F319">
            <v>371</v>
          </cell>
          <cell r="G319">
            <v>366</v>
          </cell>
          <cell r="H319">
            <v>368</v>
          </cell>
        </row>
        <row r="320">
          <cell r="A320">
            <v>415074</v>
          </cell>
          <cell r="B320" t="str">
            <v>Marton Tamás László</v>
          </cell>
          <cell r="C320">
            <v>2010</v>
          </cell>
          <cell r="D320" t="str">
            <v>UTE</v>
          </cell>
          <cell r="E320" t="str">
            <v>LPU40</v>
          </cell>
          <cell r="F320">
            <v>380</v>
          </cell>
          <cell r="G320">
            <v>385</v>
          </cell>
          <cell r="H320">
            <v>379</v>
          </cell>
        </row>
        <row r="321">
          <cell r="A321">
            <v>415075</v>
          </cell>
          <cell r="B321" t="str">
            <v>Szolnoki Csenge</v>
          </cell>
          <cell r="C321">
            <v>2011</v>
          </cell>
          <cell r="D321" t="str">
            <v>UTE</v>
          </cell>
          <cell r="E321" t="str">
            <v>LPU40</v>
          </cell>
          <cell r="F321">
            <v>319</v>
          </cell>
          <cell r="G321">
            <v>345</v>
          </cell>
          <cell r="H321">
            <v>347</v>
          </cell>
        </row>
        <row r="322">
          <cell r="A322">
            <v>415076</v>
          </cell>
          <cell r="B322" t="str">
            <v>Varga Vince Csete</v>
          </cell>
          <cell r="C322">
            <v>2012</v>
          </cell>
          <cell r="D322" t="str">
            <v>UTE</v>
          </cell>
          <cell r="E322" t="str">
            <v>LPU40</v>
          </cell>
          <cell r="F322">
            <v>334</v>
          </cell>
          <cell r="G322">
            <v>352</v>
          </cell>
          <cell r="H322">
            <v>318</v>
          </cell>
        </row>
        <row r="323">
          <cell r="A323">
            <v>415077</v>
          </cell>
          <cell r="B323" t="str">
            <v>Fuglovics Armand</v>
          </cell>
          <cell r="C323">
            <v>2007</v>
          </cell>
          <cell r="D323" t="str">
            <v>UTE</v>
          </cell>
          <cell r="E323" t="str">
            <v>LPU40</v>
          </cell>
          <cell r="F323">
            <v>380</v>
          </cell>
          <cell r="G323">
            <v>374</v>
          </cell>
          <cell r="H323">
            <v>391</v>
          </cell>
        </row>
        <row r="324">
          <cell r="A324">
            <v>415078</v>
          </cell>
          <cell r="B324" t="str">
            <v>Kertai Szabolcs</v>
          </cell>
          <cell r="C324">
            <v>2007</v>
          </cell>
          <cell r="D324" t="str">
            <v>UTE</v>
          </cell>
          <cell r="E324" t="str">
            <v>LPU40</v>
          </cell>
          <cell r="F324">
            <v>388</v>
          </cell>
          <cell r="G324">
            <v>392</v>
          </cell>
          <cell r="H324">
            <v>391</v>
          </cell>
        </row>
        <row r="325">
          <cell r="A325">
            <v>415079</v>
          </cell>
          <cell r="B325" t="str">
            <v>Marton Tamara Zsuzsanna</v>
          </cell>
          <cell r="C325">
            <v>2012</v>
          </cell>
          <cell r="D325" t="str">
            <v>UTE</v>
          </cell>
          <cell r="E325" t="str">
            <v>LPU40</v>
          </cell>
          <cell r="F325">
            <v>239</v>
          </cell>
          <cell r="G325">
            <v>304</v>
          </cell>
          <cell r="H325">
            <v>314</v>
          </cell>
        </row>
        <row r="326">
          <cell r="A326">
            <v>411000</v>
          </cell>
          <cell r="B326" t="str">
            <v>Kozarics Jasna</v>
          </cell>
          <cell r="C326">
            <v>2011</v>
          </cell>
          <cell r="D326" t="str">
            <v>PSN Zrt. - Pécsi Sportiskola</v>
          </cell>
          <cell r="E326" t="str">
            <v xml:space="preserve">LPI20 </v>
          </cell>
          <cell r="F326">
            <v>139</v>
          </cell>
          <cell r="G326">
            <v>136</v>
          </cell>
          <cell r="H326">
            <v>132</v>
          </cell>
        </row>
        <row r="327">
          <cell r="A327">
            <v>412001</v>
          </cell>
          <cell r="B327" t="str">
            <v>Kassai Antónia</v>
          </cell>
          <cell r="C327">
            <v>2008</v>
          </cell>
          <cell r="D327" t="str">
            <v>PSN Zrt. - Pécsi Sportiskola</v>
          </cell>
          <cell r="E327" t="str">
            <v>LPI40</v>
          </cell>
          <cell r="F327">
            <v>358</v>
          </cell>
          <cell r="G327">
            <v>356</v>
          </cell>
          <cell r="H327">
            <v>354</v>
          </cell>
        </row>
        <row r="328">
          <cell r="A328">
            <v>412008</v>
          </cell>
          <cell r="B328" t="str">
            <v>Volenszki Bálint</v>
          </cell>
          <cell r="C328">
            <v>2007</v>
          </cell>
          <cell r="D328" t="str">
            <v>PSN Zrt. - Pécsi Sportiskola</v>
          </cell>
          <cell r="E328" t="str">
            <v>LPI40</v>
          </cell>
          <cell r="F328">
            <v>341</v>
          </cell>
          <cell r="G328">
            <v>347</v>
          </cell>
          <cell r="H328">
            <v>352</v>
          </cell>
        </row>
        <row r="329">
          <cell r="A329">
            <v>412002</v>
          </cell>
          <cell r="B329" t="str">
            <v>Kismődi Nóra</v>
          </cell>
          <cell r="C329">
            <v>2007</v>
          </cell>
          <cell r="D329" t="str">
            <v>PSN Zrt. - Pécsi Sportiskola</v>
          </cell>
          <cell r="E329" t="str">
            <v>LPI40</v>
          </cell>
          <cell r="F329">
            <v>329</v>
          </cell>
          <cell r="G329">
            <v>342</v>
          </cell>
          <cell r="H329">
            <v>336</v>
          </cell>
        </row>
        <row r="330">
          <cell r="A330">
            <v>412000</v>
          </cell>
          <cell r="B330" t="str">
            <v>Taragyia Damír</v>
          </cell>
          <cell r="C330">
            <v>2010</v>
          </cell>
          <cell r="D330" t="str">
            <v>PSN Zrt. - Pécsi Sportiskola</v>
          </cell>
          <cell r="E330" t="str">
            <v>LPI40</v>
          </cell>
          <cell r="F330">
            <v>314</v>
          </cell>
          <cell r="G330">
            <v>308</v>
          </cell>
          <cell r="H330">
            <v>318</v>
          </cell>
        </row>
        <row r="331">
          <cell r="A331">
            <v>412007</v>
          </cell>
          <cell r="B331" t="str">
            <v>Patay Zéta</v>
          </cell>
          <cell r="C331">
            <v>2009</v>
          </cell>
          <cell r="D331" t="str">
            <v>PSN Zrt. - Pécsi Sportiskola</v>
          </cell>
          <cell r="E331" t="str">
            <v>LPI40</v>
          </cell>
          <cell r="F331">
            <v>293</v>
          </cell>
          <cell r="G331">
            <v>321</v>
          </cell>
          <cell r="H331">
            <v>314</v>
          </cell>
        </row>
        <row r="332">
          <cell r="A332">
            <v>412005</v>
          </cell>
          <cell r="B332" t="str">
            <v>Marosvölgyi Ádám</v>
          </cell>
          <cell r="C332">
            <v>2008</v>
          </cell>
          <cell r="D332" t="str">
            <v>PSN Zrt. - Pécsi Sportiskola</v>
          </cell>
          <cell r="E332" t="str">
            <v>LPI40</v>
          </cell>
          <cell r="F332">
            <v>293</v>
          </cell>
          <cell r="G332">
            <v>302</v>
          </cell>
          <cell r="H332">
            <v>307</v>
          </cell>
        </row>
        <row r="333">
          <cell r="A333">
            <v>411025</v>
          </cell>
          <cell r="B333" t="str">
            <v>Tivadar Emma</v>
          </cell>
          <cell r="C333">
            <v>2012</v>
          </cell>
          <cell r="D333" t="str">
            <v>KSI</v>
          </cell>
          <cell r="E333" t="str">
            <v>LPI20</v>
          </cell>
          <cell r="G333">
            <v>136</v>
          </cell>
          <cell r="H333">
            <v>131</v>
          </cell>
        </row>
        <row r="334">
          <cell r="A334">
            <v>411028</v>
          </cell>
          <cell r="B334" t="str">
            <v>Korondi Szabolcs</v>
          </cell>
          <cell r="C334">
            <v>2012</v>
          </cell>
          <cell r="D334" t="str">
            <v>KSI</v>
          </cell>
          <cell r="E334" t="str">
            <v>LPI20</v>
          </cell>
          <cell r="F334">
            <v>151</v>
          </cell>
          <cell r="G334">
            <v>166</v>
          </cell>
          <cell r="H334">
            <v>158</v>
          </cell>
        </row>
        <row r="335">
          <cell r="A335">
            <v>411030</v>
          </cell>
          <cell r="B335" t="str">
            <v>Bence Golda Jente</v>
          </cell>
          <cell r="C335">
            <v>2012</v>
          </cell>
          <cell r="D335" t="str">
            <v>KSI</v>
          </cell>
          <cell r="E335" t="str">
            <v>LPI20</v>
          </cell>
          <cell r="G335">
            <v>133</v>
          </cell>
          <cell r="H335">
            <v>131</v>
          </cell>
        </row>
        <row r="336">
          <cell r="A336">
            <v>412075</v>
          </cell>
          <cell r="B336" t="str">
            <v>Dóra Bianka</v>
          </cell>
          <cell r="C336">
            <v>2008</v>
          </cell>
          <cell r="D336" t="str">
            <v>KSI</v>
          </cell>
          <cell r="E336" t="str">
            <v>LPI40</v>
          </cell>
          <cell r="G336">
            <v>319</v>
          </cell>
          <cell r="H336">
            <v>324</v>
          </cell>
        </row>
        <row r="337">
          <cell r="A337">
            <v>412076</v>
          </cell>
          <cell r="B337" t="str">
            <v>Farkas Ákos</v>
          </cell>
          <cell r="C337">
            <v>2010</v>
          </cell>
          <cell r="D337" t="str">
            <v>KSI</v>
          </cell>
          <cell r="E337" t="str">
            <v>LPI40</v>
          </cell>
          <cell r="F337">
            <v>332</v>
          </cell>
          <cell r="G337">
            <v>340</v>
          </cell>
          <cell r="H337">
            <v>324</v>
          </cell>
        </row>
        <row r="338">
          <cell r="A338">
            <v>412078</v>
          </cell>
          <cell r="B338" t="str">
            <v>Gunczer Léna</v>
          </cell>
          <cell r="C338">
            <v>2010</v>
          </cell>
          <cell r="D338" t="str">
            <v>KSI</v>
          </cell>
          <cell r="E338" t="str">
            <v>LPI40</v>
          </cell>
          <cell r="F338">
            <v>321</v>
          </cell>
          <cell r="G338">
            <v>343</v>
          </cell>
          <cell r="H338">
            <v>333</v>
          </cell>
        </row>
        <row r="339">
          <cell r="A339">
            <v>412082</v>
          </cell>
          <cell r="B339" t="str">
            <v>Kiss Virág</v>
          </cell>
          <cell r="C339">
            <v>2007</v>
          </cell>
          <cell r="D339" t="str">
            <v>KSI</v>
          </cell>
          <cell r="E339" t="str">
            <v>LPI40</v>
          </cell>
          <cell r="F339">
            <v>351</v>
          </cell>
          <cell r="G339">
            <v>357</v>
          </cell>
          <cell r="H339">
            <v>349</v>
          </cell>
        </row>
        <row r="340">
          <cell r="A340">
            <v>412086</v>
          </cell>
          <cell r="B340" t="str">
            <v>Kazár Ádám</v>
          </cell>
          <cell r="C340">
            <v>2010</v>
          </cell>
          <cell r="D340" t="str">
            <v>KSI</v>
          </cell>
          <cell r="E340" t="str">
            <v>LPI40</v>
          </cell>
          <cell r="F340">
            <v>316</v>
          </cell>
          <cell r="G340">
            <v>321</v>
          </cell>
          <cell r="H340">
            <v>314</v>
          </cell>
        </row>
        <row r="341">
          <cell r="A341">
            <v>412087</v>
          </cell>
          <cell r="B341" t="str">
            <v>Egyházi Zolta</v>
          </cell>
          <cell r="C341">
            <v>2010</v>
          </cell>
          <cell r="D341" t="str">
            <v>KSI</v>
          </cell>
          <cell r="E341" t="str">
            <v>LPI40</v>
          </cell>
          <cell r="F341">
            <v>304</v>
          </cell>
          <cell r="G341">
            <v>308</v>
          </cell>
          <cell r="H341">
            <v>291</v>
          </cell>
        </row>
        <row r="342">
          <cell r="A342">
            <v>412088</v>
          </cell>
          <cell r="B342" t="str">
            <v>Gosztola Gergő</v>
          </cell>
          <cell r="C342">
            <v>2010</v>
          </cell>
          <cell r="D342" t="str">
            <v>KSI</v>
          </cell>
          <cell r="E342" t="str">
            <v>LPI40</v>
          </cell>
          <cell r="G342">
            <v>325</v>
          </cell>
          <cell r="H342">
            <v>323</v>
          </cell>
        </row>
        <row r="343">
          <cell r="A343">
            <v>412092</v>
          </cell>
          <cell r="B343" t="str">
            <v>Vincze Kata</v>
          </cell>
          <cell r="C343">
            <v>2009</v>
          </cell>
          <cell r="D343" t="str">
            <v>KSI</v>
          </cell>
          <cell r="E343" t="str">
            <v>LPI40</v>
          </cell>
          <cell r="F343">
            <v>370</v>
          </cell>
          <cell r="G343">
            <v>363</v>
          </cell>
          <cell r="H343">
            <v>367</v>
          </cell>
        </row>
        <row r="344">
          <cell r="A344">
            <v>412093</v>
          </cell>
          <cell r="B344" t="str">
            <v>Mucsányi Csenge</v>
          </cell>
          <cell r="C344">
            <v>2010</v>
          </cell>
          <cell r="D344" t="str">
            <v>KSI</v>
          </cell>
          <cell r="E344" t="str">
            <v>LPI40</v>
          </cell>
          <cell r="F344">
            <v>334</v>
          </cell>
          <cell r="H344">
            <v>349</v>
          </cell>
        </row>
        <row r="345">
          <cell r="A345">
            <v>412095</v>
          </cell>
          <cell r="B345" t="str">
            <v>Belicza Péter</v>
          </cell>
          <cell r="C345">
            <v>2010</v>
          </cell>
          <cell r="D345" t="str">
            <v>KSI</v>
          </cell>
          <cell r="E345" t="str">
            <v>LPI40</v>
          </cell>
          <cell r="G345">
            <v>313</v>
          </cell>
          <cell r="H345">
            <v>333</v>
          </cell>
        </row>
        <row r="346">
          <cell r="A346">
            <v>412096</v>
          </cell>
          <cell r="B346" t="str">
            <v>Szabó Barna Ádám</v>
          </cell>
          <cell r="C346">
            <v>2007</v>
          </cell>
          <cell r="D346" t="str">
            <v>KSI</v>
          </cell>
          <cell r="E346" t="str">
            <v>LPI40</v>
          </cell>
          <cell r="F346">
            <v>365</v>
          </cell>
          <cell r="G346">
            <v>370</v>
          </cell>
          <cell r="H346">
            <v>364</v>
          </cell>
        </row>
        <row r="347">
          <cell r="A347">
            <v>412097</v>
          </cell>
          <cell r="B347" t="str">
            <v>Korondi Balázs</v>
          </cell>
          <cell r="C347">
            <v>2009</v>
          </cell>
          <cell r="D347" t="str">
            <v>KSI</v>
          </cell>
          <cell r="E347" t="str">
            <v>LPI40</v>
          </cell>
          <cell r="F347">
            <v>331</v>
          </cell>
          <cell r="G347">
            <v>357</v>
          </cell>
          <cell r="H347">
            <v>339</v>
          </cell>
        </row>
        <row r="348">
          <cell r="A348">
            <v>412098</v>
          </cell>
          <cell r="B348" t="str">
            <v>Nagy Balázs</v>
          </cell>
          <cell r="C348">
            <v>2008</v>
          </cell>
          <cell r="D348" t="str">
            <v>KSI</v>
          </cell>
          <cell r="E348" t="str">
            <v>LPI40</v>
          </cell>
          <cell r="F348">
            <v>357</v>
          </cell>
          <cell r="G348">
            <v>353</v>
          </cell>
          <cell r="H348">
            <v>346</v>
          </cell>
        </row>
        <row r="349">
          <cell r="A349">
            <v>412099</v>
          </cell>
          <cell r="B349" t="str">
            <v>Komlós Diána</v>
          </cell>
          <cell r="C349">
            <v>2008</v>
          </cell>
          <cell r="D349" t="str">
            <v>KSI</v>
          </cell>
          <cell r="E349" t="str">
            <v>LPI40</v>
          </cell>
          <cell r="F349">
            <v>342</v>
          </cell>
          <cell r="G349">
            <v>355</v>
          </cell>
          <cell r="H349">
            <v>351</v>
          </cell>
        </row>
        <row r="350">
          <cell r="A350">
            <v>412100</v>
          </cell>
          <cell r="B350" t="str">
            <v>Hadnagy Viktória</v>
          </cell>
          <cell r="C350">
            <v>2008</v>
          </cell>
          <cell r="D350" t="str">
            <v>KSI</v>
          </cell>
          <cell r="E350" t="str">
            <v>LPI40</v>
          </cell>
          <cell r="F350">
            <v>354</v>
          </cell>
          <cell r="G350">
            <v>353</v>
          </cell>
          <cell r="H350">
            <v>353</v>
          </cell>
        </row>
        <row r="351">
          <cell r="A351">
            <v>412101</v>
          </cell>
          <cell r="B351" t="str">
            <v>Kabina Fanni</v>
          </cell>
          <cell r="C351">
            <v>2007</v>
          </cell>
          <cell r="D351" t="str">
            <v>KSI</v>
          </cell>
          <cell r="E351" t="str">
            <v>LPI40</v>
          </cell>
          <cell r="F351">
            <v>359</v>
          </cell>
          <cell r="H351">
            <v>366</v>
          </cell>
        </row>
        <row r="352">
          <cell r="A352">
            <v>412102</v>
          </cell>
          <cell r="B352" t="str">
            <v>Weite Hayden</v>
          </cell>
          <cell r="C352">
            <v>2008</v>
          </cell>
          <cell r="D352" t="str">
            <v>KSI</v>
          </cell>
          <cell r="E352" t="str">
            <v>LPI40</v>
          </cell>
          <cell r="F352">
            <v>365</v>
          </cell>
          <cell r="G352">
            <v>375</v>
          </cell>
          <cell r="H352">
            <v>372</v>
          </cell>
        </row>
        <row r="353">
          <cell r="A353">
            <v>412103</v>
          </cell>
          <cell r="B353" t="str">
            <v>Szőnyi Sarolta</v>
          </cell>
          <cell r="C353">
            <v>2009</v>
          </cell>
          <cell r="D353" t="str">
            <v>KSI</v>
          </cell>
          <cell r="E353" t="str">
            <v>LPI40</v>
          </cell>
          <cell r="F353">
            <v>339</v>
          </cell>
          <cell r="G353">
            <v>343</v>
          </cell>
          <cell r="H353">
            <v>338</v>
          </cell>
        </row>
        <row r="354">
          <cell r="A354">
            <v>412037</v>
          </cell>
          <cell r="B354" t="str">
            <v>Koza Gréta</v>
          </cell>
          <cell r="C354">
            <v>2009</v>
          </cell>
          <cell r="D354" t="str">
            <v>CT-SE</v>
          </cell>
          <cell r="E354" t="str">
            <v>LPI40</v>
          </cell>
          <cell r="F354">
            <v>357</v>
          </cell>
          <cell r="G354">
            <v>362</v>
          </cell>
          <cell r="H354">
            <v>360</v>
          </cell>
        </row>
        <row r="355">
          <cell r="A355">
            <v>414015</v>
          </cell>
          <cell r="B355" t="str">
            <v>Tunyogi Délia</v>
          </cell>
          <cell r="C355">
            <v>2011</v>
          </cell>
          <cell r="D355" t="str">
            <v>CT-SE</v>
          </cell>
          <cell r="E355" t="str">
            <v>LPU20 egyéb</v>
          </cell>
          <cell r="F355">
            <v>186</v>
          </cell>
          <cell r="G355">
            <v>187</v>
          </cell>
          <cell r="H355">
            <v>188</v>
          </cell>
        </row>
        <row r="356">
          <cell r="A356">
            <v>414016</v>
          </cell>
          <cell r="B356" t="str">
            <v>Tunyogi Adorján</v>
          </cell>
          <cell r="C356">
            <v>2008</v>
          </cell>
          <cell r="D356" t="str">
            <v>CT-SE</v>
          </cell>
          <cell r="E356" t="str">
            <v>LPU20 egyéb</v>
          </cell>
          <cell r="H356">
            <v>188</v>
          </cell>
        </row>
        <row r="357">
          <cell r="A357">
            <v>414022</v>
          </cell>
          <cell r="B357" t="str">
            <v>Szilva Szonja</v>
          </cell>
          <cell r="C357">
            <v>2011</v>
          </cell>
          <cell r="D357" t="str">
            <v>CT-SE</v>
          </cell>
          <cell r="E357" t="str">
            <v>LPU20 egyéb</v>
          </cell>
          <cell r="G357">
            <v>190</v>
          </cell>
          <cell r="H357">
            <v>189</v>
          </cell>
        </row>
        <row r="358">
          <cell r="A358">
            <v>414023</v>
          </cell>
          <cell r="B358" t="str">
            <v>Urbán András</v>
          </cell>
          <cell r="C358">
            <v>2010</v>
          </cell>
          <cell r="D358" t="str">
            <v>CT-SE</v>
          </cell>
          <cell r="E358" t="str">
            <v>LPU20 egyéb</v>
          </cell>
          <cell r="G358">
            <v>192</v>
          </cell>
          <cell r="H358">
            <v>190</v>
          </cell>
        </row>
        <row r="359">
          <cell r="A359">
            <v>414024</v>
          </cell>
          <cell r="B359" t="str">
            <v xml:space="preserve">Adamik Anna </v>
          </cell>
          <cell r="C359">
            <v>2011</v>
          </cell>
          <cell r="D359" t="str">
            <v>CT-SE</v>
          </cell>
          <cell r="E359" t="str">
            <v>LPU20 egyéb</v>
          </cell>
          <cell r="G359">
            <v>186</v>
          </cell>
          <cell r="H359">
            <v>192</v>
          </cell>
        </row>
        <row r="360">
          <cell r="A360">
            <v>414090</v>
          </cell>
          <cell r="B360" t="str">
            <v>Juhász Noémi</v>
          </cell>
          <cell r="C360">
            <v>2011</v>
          </cell>
          <cell r="D360" t="str">
            <v>CT-SE</v>
          </cell>
          <cell r="E360" t="str">
            <v>LPU20 egyéb</v>
          </cell>
          <cell r="F360">
            <v>192</v>
          </cell>
          <cell r="G360">
            <v>185</v>
          </cell>
          <cell r="H360">
            <v>190</v>
          </cell>
        </row>
        <row r="361">
          <cell r="A361">
            <v>415016</v>
          </cell>
          <cell r="B361" t="str">
            <v>Keresztesi Petra Inez</v>
          </cell>
          <cell r="C361">
            <v>2008</v>
          </cell>
          <cell r="D361" t="str">
            <v>CT-SE</v>
          </cell>
          <cell r="E361" t="str">
            <v>LPU40</v>
          </cell>
          <cell r="F361">
            <v>392</v>
          </cell>
          <cell r="G361">
            <v>393</v>
          </cell>
          <cell r="H361">
            <v>396</v>
          </cell>
        </row>
        <row r="362">
          <cell r="A362">
            <v>415017</v>
          </cell>
          <cell r="B362" t="str">
            <v>Tamás Hanna</v>
          </cell>
          <cell r="C362">
            <v>2009</v>
          </cell>
          <cell r="D362" t="str">
            <v>CT-SE</v>
          </cell>
          <cell r="E362" t="str">
            <v>LPU40</v>
          </cell>
          <cell r="F362">
            <v>395</v>
          </cell>
          <cell r="G362">
            <v>394</v>
          </cell>
          <cell r="H362">
            <v>396</v>
          </cell>
        </row>
        <row r="363">
          <cell r="A363">
            <v>415018</v>
          </cell>
          <cell r="B363" t="str">
            <v>Szilva Szonja</v>
          </cell>
          <cell r="C363">
            <v>2011</v>
          </cell>
          <cell r="D363" t="str">
            <v>CT-SE</v>
          </cell>
          <cell r="E363" t="str">
            <v>LPU40</v>
          </cell>
          <cell r="F363">
            <v>335</v>
          </cell>
          <cell r="G363">
            <v>350</v>
          </cell>
          <cell r="H363">
            <v>352</v>
          </cell>
        </row>
        <row r="364">
          <cell r="A364">
            <v>415019</v>
          </cell>
          <cell r="B364" t="str">
            <v>Kisbodri Bálint</v>
          </cell>
          <cell r="C364">
            <v>2010</v>
          </cell>
          <cell r="D364" t="str">
            <v>CT-SE</v>
          </cell>
          <cell r="E364" t="str">
            <v>LPU40</v>
          </cell>
          <cell r="F364">
            <v>347</v>
          </cell>
          <cell r="G364">
            <v>364</v>
          </cell>
          <cell r="H364">
            <v>358</v>
          </cell>
        </row>
        <row r="365">
          <cell r="A365">
            <v>415020</v>
          </cell>
          <cell r="B365" t="str">
            <v>Tunyogi Adorján</v>
          </cell>
          <cell r="C365">
            <v>2008</v>
          </cell>
          <cell r="D365" t="str">
            <v>CT-SE</v>
          </cell>
          <cell r="E365" t="str">
            <v>LPU40</v>
          </cell>
          <cell r="F365">
            <v>380</v>
          </cell>
          <cell r="G365">
            <v>383</v>
          </cell>
          <cell r="H365">
            <v>385</v>
          </cell>
        </row>
        <row r="366">
          <cell r="A366">
            <v>415021</v>
          </cell>
          <cell r="B366" t="str">
            <v>Urbán András</v>
          </cell>
          <cell r="C366">
            <v>2010</v>
          </cell>
          <cell r="D366" t="str">
            <v>CT-SE</v>
          </cell>
          <cell r="E366" t="str">
            <v>LPU40</v>
          </cell>
          <cell r="F366">
            <v>356</v>
          </cell>
          <cell r="G366">
            <v>351</v>
          </cell>
          <cell r="H366">
            <v>355</v>
          </cell>
        </row>
        <row r="367">
          <cell r="A367">
            <v>415022</v>
          </cell>
          <cell r="B367" t="str">
            <v>Mélykúti Dávid</v>
          </cell>
          <cell r="C367">
            <v>2011</v>
          </cell>
          <cell r="D367" t="str">
            <v>CT-SE</v>
          </cell>
          <cell r="E367" t="str">
            <v>LPU40</v>
          </cell>
          <cell r="F367">
            <v>356</v>
          </cell>
          <cell r="G367">
            <v>349</v>
          </cell>
          <cell r="H367">
            <v>354</v>
          </cell>
        </row>
        <row r="368">
          <cell r="A368">
            <v>415023</v>
          </cell>
          <cell r="B368" t="str">
            <v xml:space="preserve">Adamik Anna </v>
          </cell>
          <cell r="C368">
            <v>2011</v>
          </cell>
          <cell r="D368" t="str">
            <v>CT-SE</v>
          </cell>
          <cell r="E368" t="str">
            <v>LPU40</v>
          </cell>
          <cell r="F368">
            <v>337</v>
          </cell>
          <cell r="G368">
            <v>346</v>
          </cell>
          <cell r="H368">
            <v>352</v>
          </cell>
        </row>
        <row r="369">
          <cell r="A369">
            <v>413099</v>
          </cell>
          <cell r="B369" t="str">
            <v>Szabó Barna Ádám</v>
          </cell>
          <cell r="C369">
            <v>2007</v>
          </cell>
          <cell r="D369" t="str">
            <v xml:space="preserve">KSI </v>
          </cell>
          <cell r="E369" t="str">
            <v>LPU20 rugós</v>
          </cell>
          <cell r="F369">
            <v>187</v>
          </cell>
          <cell r="G369">
            <v>185</v>
          </cell>
          <cell r="H369">
            <v>183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4D54-31FF-4366-A233-FCDD43C9658B}">
  <dimension ref="A1:J420"/>
  <sheetViews>
    <sheetView tabSelected="1" workbookViewId="0">
      <selection sqref="A1:J1"/>
    </sheetView>
  </sheetViews>
  <sheetFormatPr defaultRowHeight="14.25" x14ac:dyDescent="0.45"/>
  <cols>
    <col min="2" max="2" width="26.59765625" bestFit="1" customWidth="1"/>
    <col min="4" max="4" width="35.86328125" customWidth="1"/>
  </cols>
  <sheetData>
    <row r="1" spans="1:10" ht="18.399999999999999" thickBot="1" x14ac:dyDescent="0.6">
      <c r="A1" s="61" t="s">
        <v>447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45">
      <c r="A2" s="60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x14ac:dyDescent="0.45">
      <c r="A3" s="5">
        <v>411005</v>
      </c>
      <c r="B3" s="6" t="s">
        <v>10</v>
      </c>
      <c r="C3" s="7">
        <v>2011</v>
      </c>
      <c r="D3" s="7" t="s">
        <v>11</v>
      </c>
      <c r="E3" s="5" t="s">
        <v>12</v>
      </c>
      <c r="F3" s="7">
        <f>VLOOKUP(A3,'[1]1.fordössz'!A:F,6,0)</f>
        <v>176</v>
      </c>
      <c r="G3" s="7">
        <f>VLOOKUP(A3,'[1]2.fordössz'!A:G,7,0)</f>
        <v>177</v>
      </c>
      <c r="H3" s="7">
        <f>VLOOKUP(A3,'[1]3.fordössz'!A:H,8,0)</f>
        <v>177</v>
      </c>
      <c r="I3" s="7"/>
      <c r="J3" s="7">
        <f t="shared" ref="J3:J40" si="0">F3+G3+H3</f>
        <v>530</v>
      </c>
    </row>
    <row r="4" spans="1:10" x14ac:dyDescent="0.45">
      <c r="A4" s="5">
        <v>411040</v>
      </c>
      <c r="B4" s="6" t="s">
        <v>13</v>
      </c>
      <c r="C4" s="7">
        <v>2011</v>
      </c>
      <c r="D4" s="7" t="s">
        <v>14</v>
      </c>
      <c r="E4" s="5" t="s">
        <v>15</v>
      </c>
      <c r="F4" s="7">
        <f>VLOOKUP(A4,'[1]1.fordössz'!A:F,6,0)</f>
        <v>172</v>
      </c>
      <c r="G4" s="7">
        <f>VLOOKUP(A4,'[1]2.fordössz'!A:G,7,0)</f>
        <v>181</v>
      </c>
      <c r="H4" s="7">
        <f>VLOOKUP(A4,'[1]3.fordössz'!A:H,8,0)</f>
        <v>175</v>
      </c>
      <c r="I4" s="7"/>
      <c r="J4" s="7">
        <f t="shared" si="0"/>
        <v>528</v>
      </c>
    </row>
    <row r="5" spans="1:10" x14ac:dyDescent="0.45">
      <c r="A5" s="5">
        <v>411019</v>
      </c>
      <c r="B5" s="8" t="s">
        <v>16</v>
      </c>
      <c r="C5" s="7">
        <v>2011</v>
      </c>
      <c r="D5" s="7" t="s">
        <v>17</v>
      </c>
      <c r="E5" s="5" t="s">
        <v>12</v>
      </c>
      <c r="F5" s="7">
        <f>VLOOKUP(A5,'[1]1.fordössz'!A:F,6,0)</f>
        <v>176</v>
      </c>
      <c r="G5" s="7">
        <f>VLOOKUP(A5,'[1]2.fordössz'!A:G,7,0)</f>
        <v>170</v>
      </c>
      <c r="H5" s="7">
        <f>VLOOKUP(A5,'[1]3.fordössz'!A:H,8,0)</f>
        <v>173</v>
      </c>
      <c r="I5" s="7"/>
      <c r="J5" s="7">
        <f t="shared" si="0"/>
        <v>519</v>
      </c>
    </row>
    <row r="6" spans="1:10" x14ac:dyDescent="0.45">
      <c r="A6" s="5">
        <v>411014</v>
      </c>
      <c r="B6" s="6" t="s">
        <v>18</v>
      </c>
      <c r="C6" s="7">
        <v>2011</v>
      </c>
      <c r="D6" s="7" t="s">
        <v>19</v>
      </c>
      <c r="E6" s="5" t="s">
        <v>12</v>
      </c>
      <c r="F6" s="7">
        <f>VLOOKUP(A6,'[1]1.fordössz'!A:F,6,0)</f>
        <v>169</v>
      </c>
      <c r="G6" s="7">
        <f>VLOOKUP(A6,'[1]2.fordössz'!A:G,7,0)</f>
        <v>177</v>
      </c>
      <c r="H6" s="7">
        <f>VLOOKUP(A6,'[1]3.fordössz'!A:H,8,0)</f>
        <v>172</v>
      </c>
      <c r="I6" s="7"/>
      <c r="J6" s="7">
        <f t="shared" si="0"/>
        <v>518</v>
      </c>
    </row>
    <row r="7" spans="1:10" x14ac:dyDescent="0.45">
      <c r="A7" s="5">
        <v>411006</v>
      </c>
      <c r="B7" s="6" t="s">
        <v>20</v>
      </c>
      <c r="C7" s="7">
        <v>2012</v>
      </c>
      <c r="D7" s="7" t="s">
        <v>11</v>
      </c>
      <c r="E7" s="5" t="s">
        <v>12</v>
      </c>
      <c r="F7" s="7">
        <f>VLOOKUP(A7,'[1]1.fordössz'!A:F,6,0)</f>
        <v>165</v>
      </c>
      <c r="G7" s="7">
        <f>VLOOKUP(A7,'[1]2.fordössz'!A:G,7,0)</f>
        <v>163</v>
      </c>
      <c r="H7" s="7">
        <f>VLOOKUP(A7,'[1]3.fordössz'!A:H,8,0)</f>
        <v>175</v>
      </c>
      <c r="I7" s="7"/>
      <c r="J7" s="7">
        <f t="shared" si="0"/>
        <v>503</v>
      </c>
    </row>
    <row r="8" spans="1:10" x14ac:dyDescent="0.45">
      <c r="A8" s="5">
        <v>411013</v>
      </c>
      <c r="B8" s="6" t="s">
        <v>21</v>
      </c>
      <c r="C8" s="7">
        <v>2011</v>
      </c>
      <c r="D8" s="7" t="s">
        <v>19</v>
      </c>
      <c r="E8" s="5" t="s">
        <v>12</v>
      </c>
      <c r="F8" s="7">
        <f>VLOOKUP(A8,'[1]1.fordössz'!A:F,6,0)</f>
        <v>164</v>
      </c>
      <c r="G8" s="7">
        <f>VLOOKUP(A8,'[1]2.fordössz'!A:G,7,0)</f>
        <v>160</v>
      </c>
      <c r="H8" s="7">
        <f>VLOOKUP(A8,'[1]3.fordössz'!A:H,8,0)</f>
        <v>167</v>
      </c>
      <c r="I8" s="7"/>
      <c r="J8" s="7">
        <f t="shared" si="0"/>
        <v>491</v>
      </c>
    </row>
    <row r="9" spans="1:10" x14ac:dyDescent="0.45">
      <c r="A9" s="5">
        <v>411031</v>
      </c>
      <c r="B9" s="9" t="s">
        <v>22</v>
      </c>
      <c r="C9" s="10">
        <v>2011</v>
      </c>
      <c r="D9" s="10" t="s">
        <v>23</v>
      </c>
      <c r="E9" s="5" t="s">
        <v>15</v>
      </c>
      <c r="F9" s="7">
        <f>VLOOKUP(A9,'[1]1.fordössz'!A:F,6,0)</f>
        <v>162</v>
      </c>
      <c r="G9" s="7">
        <f>VLOOKUP(A9,'[1]2.fordössz'!A:G,7,0)</f>
        <v>161</v>
      </c>
      <c r="H9" s="7">
        <f>VLOOKUP(A9,'[1]3.fordössz'!A:H,8,0)</f>
        <v>166</v>
      </c>
      <c r="I9" s="7"/>
      <c r="J9" s="7">
        <f t="shared" si="0"/>
        <v>489</v>
      </c>
    </row>
    <row r="10" spans="1:10" x14ac:dyDescent="0.45">
      <c r="A10" s="5">
        <v>411010</v>
      </c>
      <c r="B10" s="6" t="s">
        <v>24</v>
      </c>
      <c r="C10" s="7">
        <v>2011</v>
      </c>
      <c r="D10" s="7" t="s">
        <v>25</v>
      </c>
      <c r="E10" s="11" t="s">
        <v>12</v>
      </c>
      <c r="F10" s="7">
        <f>VLOOKUP(A10,'[1]1.fordössz'!A:F,6,0)</f>
        <v>164</v>
      </c>
      <c r="G10" s="7">
        <f>VLOOKUP(A10,'[1]2.fordössz'!A:G,7,0)</f>
        <v>162</v>
      </c>
      <c r="H10" s="7">
        <f>VLOOKUP(A10,'[1]3.fordössz'!A:H,8,0)</f>
        <v>154</v>
      </c>
      <c r="I10" s="7"/>
      <c r="J10" s="7">
        <f t="shared" si="0"/>
        <v>480</v>
      </c>
    </row>
    <row r="11" spans="1:10" x14ac:dyDescent="0.45">
      <c r="A11" s="5">
        <v>411028</v>
      </c>
      <c r="B11" s="6" t="s">
        <v>26</v>
      </c>
      <c r="C11" s="7">
        <v>2012</v>
      </c>
      <c r="D11" s="7" t="s">
        <v>27</v>
      </c>
      <c r="E11" s="11" t="s">
        <v>15</v>
      </c>
      <c r="F11" s="7">
        <f>VLOOKUP(A11,'[1]1.fordössz'!A:F,6,0)</f>
        <v>151</v>
      </c>
      <c r="G11" s="7">
        <f>VLOOKUP(A11,'[1]2.fordössz'!A:G,7,0)</f>
        <v>166</v>
      </c>
      <c r="H11" s="7">
        <f>VLOOKUP(A11,'[1]3.fordössz'!A:H,8,0)</f>
        <v>158</v>
      </c>
      <c r="I11" s="7"/>
      <c r="J11" s="7">
        <f t="shared" si="0"/>
        <v>475</v>
      </c>
    </row>
    <row r="12" spans="1:10" x14ac:dyDescent="0.45">
      <c r="A12" s="5">
        <v>411042</v>
      </c>
      <c r="B12" s="6" t="s">
        <v>28</v>
      </c>
      <c r="C12" s="7">
        <v>2012</v>
      </c>
      <c r="D12" s="7" t="s">
        <v>14</v>
      </c>
      <c r="E12" s="5" t="s">
        <v>15</v>
      </c>
      <c r="F12" s="7">
        <f>VLOOKUP(A12,'[1]1.fordössz'!A:F,6,0)</f>
        <v>158</v>
      </c>
      <c r="G12" s="7">
        <f>VLOOKUP(A12,'[1]2.fordössz'!A:G,7,0)</f>
        <v>156</v>
      </c>
      <c r="H12" s="7">
        <f>VLOOKUP(A12,'[1]3.fordössz'!A:H,8,0)</f>
        <v>156</v>
      </c>
      <c r="I12" s="7"/>
      <c r="J12" s="7">
        <f t="shared" si="0"/>
        <v>470</v>
      </c>
    </row>
    <row r="13" spans="1:10" x14ac:dyDescent="0.45">
      <c r="A13" s="5">
        <v>411020</v>
      </c>
      <c r="B13" s="6" t="s">
        <v>29</v>
      </c>
      <c r="C13" s="7">
        <v>2011</v>
      </c>
      <c r="D13" s="7" t="s">
        <v>30</v>
      </c>
      <c r="E13" s="5" t="s">
        <v>12</v>
      </c>
      <c r="F13" s="7">
        <f>VLOOKUP(A13,'[1]1.fordössz'!A:F,6,0)</f>
        <v>141</v>
      </c>
      <c r="G13" s="7">
        <f>VLOOKUP(A13,'[1]2.fordössz'!A:G,7,0)</f>
        <v>155</v>
      </c>
      <c r="H13" s="7">
        <f>VLOOKUP(A13,'[1]3.fordössz'!A:H,8,0)</f>
        <v>164</v>
      </c>
      <c r="I13" s="7"/>
      <c r="J13" s="7">
        <f t="shared" si="0"/>
        <v>460</v>
      </c>
    </row>
    <row r="14" spans="1:10" x14ac:dyDescent="0.45">
      <c r="A14" s="5">
        <v>411011</v>
      </c>
      <c r="B14" s="6" t="s">
        <v>31</v>
      </c>
      <c r="C14" s="7">
        <v>2011</v>
      </c>
      <c r="D14" s="7" t="s">
        <v>25</v>
      </c>
      <c r="E14" s="5" t="s">
        <v>12</v>
      </c>
      <c r="F14" s="7">
        <f>VLOOKUP(A14,'[1]1.fordössz'!A:F,6,0)</f>
        <v>152</v>
      </c>
      <c r="G14" s="7">
        <f>VLOOKUP(A14,'[1]2.fordössz'!A:G,7,0)</f>
        <v>148</v>
      </c>
      <c r="H14" s="7">
        <f>VLOOKUP(A14,'[1]3.fordössz'!A:H,8,0)</f>
        <v>151</v>
      </c>
      <c r="I14" s="7"/>
      <c r="J14" s="7">
        <f t="shared" si="0"/>
        <v>451</v>
      </c>
    </row>
    <row r="15" spans="1:10" x14ac:dyDescent="0.45">
      <c r="A15" s="5">
        <v>411004</v>
      </c>
      <c r="B15" s="6" t="s">
        <v>32</v>
      </c>
      <c r="C15" s="7">
        <v>2011</v>
      </c>
      <c r="D15" s="7" t="s">
        <v>33</v>
      </c>
      <c r="E15" s="5" t="s">
        <v>12</v>
      </c>
      <c r="F15" s="7">
        <f>VLOOKUP(A15,'[1]1.fordössz'!A:F,6,0)</f>
        <v>147</v>
      </c>
      <c r="G15" s="7">
        <f>VLOOKUP(A15,'[1]2.fordössz'!A:G,7,0)</f>
        <v>153</v>
      </c>
      <c r="H15" s="7">
        <f>VLOOKUP(A15,'[1]3.fordössz'!A:H,8,0)</f>
        <v>137</v>
      </c>
      <c r="I15" s="7"/>
      <c r="J15" s="7">
        <f t="shared" si="0"/>
        <v>437</v>
      </c>
    </row>
    <row r="16" spans="1:10" x14ac:dyDescent="0.45">
      <c r="A16" s="5">
        <v>411001</v>
      </c>
      <c r="B16" s="6" t="s">
        <v>34</v>
      </c>
      <c r="C16" s="7">
        <v>2011</v>
      </c>
      <c r="D16" s="7" t="s">
        <v>33</v>
      </c>
      <c r="E16" s="5" t="s">
        <v>12</v>
      </c>
      <c r="F16" s="7">
        <f>VLOOKUP(A16,'[1]1.fordössz'!A:F,6,0)</f>
        <v>155</v>
      </c>
      <c r="G16" s="7">
        <f>VLOOKUP(A16,'[1]2.fordössz'!A:G,7,0)</f>
        <v>133</v>
      </c>
      <c r="H16" s="7">
        <f>VLOOKUP(A16,'[1]3.fordössz'!A:H,8,0)</f>
        <v>147</v>
      </c>
      <c r="I16" s="7"/>
      <c r="J16" s="7">
        <f t="shared" si="0"/>
        <v>435</v>
      </c>
    </row>
    <row r="17" spans="1:10" x14ac:dyDescent="0.45">
      <c r="A17" s="5">
        <v>411033</v>
      </c>
      <c r="B17" s="6" t="s">
        <v>35</v>
      </c>
      <c r="C17" s="7">
        <v>2013</v>
      </c>
      <c r="D17" s="7" t="s">
        <v>36</v>
      </c>
      <c r="E17" s="5" t="s">
        <v>15</v>
      </c>
      <c r="F17" s="7">
        <f>VLOOKUP(A17,'[1]1.fordössz'!A:F,6,0)</f>
        <v>131</v>
      </c>
      <c r="G17" s="7">
        <f>VLOOKUP(A17,'[1]2.fordössz'!A:G,7,0)</f>
        <v>150</v>
      </c>
      <c r="H17" s="7">
        <f>VLOOKUP(A17,'[1]3.fordössz'!A:H,8,0)</f>
        <v>147</v>
      </c>
      <c r="I17" s="7"/>
      <c r="J17" s="7">
        <f t="shared" si="0"/>
        <v>428</v>
      </c>
    </row>
    <row r="18" spans="1:10" x14ac:dyDescent="0.45">
      <c r="A18" s="5">
        <v>411012</v>
      </c>
      <c r="B18" s="6" t="s">
        <v>37</v>
      </c>
      <c r="C18" s="7">
        <v>2011</v>
      </c>
      <c r="D18" s="7" t="s">
        <v>25</v>
      </c>
      <c r="E18" s="5" t="s">
        <v>12</v>
      </c>
      <c r="F18" s="7">
        <f>VLOOKUP(A18,'[1]1.fordössz'!A:F,6,0)</f>
        <v>147</v>
      </c>
      <c r="G18" s="7">
        <f>VLOOKUP(A18,'[1]2.fordössz'!A:G,7,0)</f>
        <v>144</v>
      </c>
      <c r="H18" s="7">
        <f>VLOOKUP(A18,'[1]3.fordössz'!A:H,8,0)</f>
        <v>133</v>
      </c>
      <c r="I18" s="7"/>
      <c r="J18" s="7">
        <f t="shared" si="0"/>
        <v>424</v>
      </c>
    </row>
    <row r="19" spans="1:10" x14ac:dyDescent="0.45">
      <c r="A19" s="5">
        <v>411032</v>
      </c>
      <c r="B19" s="6" t="s">
        <v>38</v>
      </c>
      <c r="C19" s="7">
        <v>2012</v>
      </c>
      <c r="D19" s="7" t="s">
        <v>39</v>
      </c>
      <c r="E19" s="5" t="s">
        <v>15</v>
      </c>
      <c r="F19" s="7">
        <f>VLOOKUP(A19,'[1]1.fordössz'!A:F,6,0)</f>
        <v>139</v>
      </c>
      <c r="G19" s="7">
        <f>VLOOKUP(A19,'[1]2.fordössz'!A:G,7,0)</f>
        <v>132</v>
      </c>
      <c r="H19" s="7">
        <f>VLOOKUP(A19,'[1]3.fordössz'!A:H,8,0)</f>
        <v>144</v>
      </c>
      <c r="I19" s="7"/>
      <c r="J19" s="7">
        <f t="shared" si="0"/>
        <v>415</v>
      </c>
    </row>
    <row r="20" spans="1:10" x14ac:dyDescent="0.45">
      <c r="A20" s="5">
        <v>411044</v>
      </c>
      <c r="B20" s="6" t="s">
        <v>40</v>
      </c>
      <c r="C20" s="12">
        <v>2010</v>
      </c>
      <c r="D20" s="7" t="s">
        <v>25</v>
      </c>
      <c r="E20" s="5" t="s">
        <v>15</v>
      </c>
      <c r="F20" s="7">
        <f>VLOOKUP(A20,'[1]1.fordössz'!A:F,6,0)</f>
        <v>125</v>
      </c>
      <c r="G20" s="7">
        <f>VLOOKUP(A20,'[1]2.fordössz'!A:G,7,0)</f>
        <v>144</v>
      </c>
      <c r="H20" s="7">
        <f>VLOOKUP(A20,'[1]3.fordössz'!A:H,8,0)</f>
        <v>141</v>
      </c>
      <c r="I20" s="7"/>
      <c r="J20" s="7">
        <f t="shared" si="0"/>
        <v>410</v>
      </c>
    </row>
    <row r="21" spans="1:10" x14ac:dyDescent="0.45">
      <c r="A21" s="5">
        <v>411041</v>
      </c>
      <c r="B21" s="6" t="s">
        <v>41</v>
      </c>
      <c r="C21" s="7">
        <v>2012</v>
      </c>
      <c r="D21" s="7" t="s">
        <v>14</v>
      </c>
      <c r="E21" s="5" t="s">
        <v>15</v>
      </c>
      <c r="F21" s="7">
        <f>VLOOKUP(A21,'[1]1.fordössz'!A:F,6,0)</f>
        <v>125</v>
      </c>
      <c r="G21" s="7">
        <f>VLOOKUP(A21,'[1]2.fordössz'!A:G,7,0)</f>
        <v>138</v>
      </c>
      <c r="H21" s="7">
        <f>VLOOKUP(A21,'[1]3.fordössz'!A:H,8,0)</f>
        <v>144</v>
      </c>
      <c r="I21" s="7"/>
      <c r="J21" s="7">
        <f t="shared" si="0"/>
        <v>407</v>
      </c>
    </row>
    <row r="22" spans="1:10" x14ac:dyDescent="0.45">
      <c r="A22" s="5">
        <v>411000</v>
      </c>
      <c r="B22" s="6" t="s">
        <v>42</v>
      </c>
      <c r="C22" s="7">
        <v>2011</v>
      </c>
      <c r="D22" s="7" t="s">
        <v>43</v>
      </c>
      <c r="E22" s="5" t="s">
        <v>12</v>
      </c>
      <c r="F22" s="7">
        <f>VLOOKUP(A22,'[1]1.fordössz'!A:F,6,0)</f>
        <v>139</v>
      </c>
      <c r="G22" s="7">
        <f>VLOOKUP(A22,'[1]2.fordössz'!A:G,7,0)</f>
        <v>136</v>
      </c>
      <c r="H22" s="7">
        <f>VLOOKUP(A22,'[1]3.fordössz'!A:H,8,0)</f>
        <v>132</v>
      </c>
      <c r="I22" s="7"/>
      <c r="J22" s="7">
        <f t="shared" si="0"/>
        <v>407</v>
      </c>
    </row>
    <row r="23" spans="1:10" x14ac:dyDescent="0.45">
      <c r="A23" s="5">
        <v>411015</v>
      </c>
      <c r="B23" s="6" t="s">
        <v>44</v>
      </c>
      <c r="C23" s="7">
        <v>2013</v>
      </c>
      <c r="D23" t="s">
        <v>19</v>
      </c>
      <c r="E23" s="5" t="s">
        <v>12</v>
      </c>
      <c r="F23" s="7">
        <f>VLOOKUP(A23,'[1]1.fordössz'!A:F,6,0)</f>
        <v>116</v>
      </c>
      <c r="G23" s="7">
        <f>VLOOKUP(A23,'[1]2.fordössz'!A:G,7,0)</f>
        <v>142</v>
      </c>
      <c r="H23" s="7">
        <f>VLOOKUP(A23,'[1]3.fordössz'!A:H,8,0)</f>
        <v>129</v>
      </c>
      <c r="I23" s="7"/>
      <c r="J23" s="7">
        <f t="shared" si="0"/>
        <v>387</v>
      </c>
    </row>
    <row r="24" spans="1:10" x14ac:dyDescent="0.45">
      <c r="A24" s="5">
        <v>411043</v>
      </c>
      <c r="B24" s="6" t="s">
        <v>45</v>
      </c>
      <c r="C24" s="7">
        <v>2011</v>
      </c>
      <c r="D24" s="7" t="s">
        <v>14</v>
      </c>
      <c r="E24" s="5" t="s">
        <v>15</v>
      </c>
      <c r="F24" s="7">
        <f>VLOOKUP(A24,'[1]1.fordössz'!A:F,6,0)</f>
        <v>132</v>
      </c>
      <c r="G24" s="7">
        <f>VLOOKUP(A24,'[1]2.fordössz'!A:G,7,0)</f>
        <v>121</v>
      </c>
      <c r="H24" s="7">
        <f>VLOOKUP(A24,'[1]3.fordössz'!A:H,8,0)</f>
        <v>132</v>
      </c>
      <c r="I24" s="7"/>
      <c r="J24" s="7">
        <f t="shared" si="0"/>
        <v>385</v>
      </c>
    </row>
    <row r="25" spans="1:10" x14ac:dyDescent="0.45">
      <c r="A25" s="5">
        <v>411037</v>
      </c>
      <c r="B25" s="6" t="s">
        <v>46</v>
      </c>
      <c r="C25" s="7">
        <v>2013</v>
      </c>
      <c r="D25" s="7" t="s">
        <v>36</v>
      </c>
      <c r="E25" s="5" t="s">
        <v>15</v>
      </c>
      <c r="F25" s="7">
        <f>VLOOKUP(A25,'[1]1.fordössz'!A:F,6,0)</f>
        <v>92</v>
      </c>
      <c r="G25" s="7">
        <f>VLOOKUP(A25,'[1]2.fordössz'!A:G,7,0)</f>
        <v>137</v>
      </c>
      <c r="H25" s="7">
        <f>VLOOKUP(A25,'[1]3.fordössz'!A:H,8,0)</f>
        <v>122</v>
      </c>
      <c r="I25" s="7"/>
      <c r="J25" s="7">
        <f t="shared" si="0"/>
        <v>351</v>
      </c>
    </row>
    <row r="26" spans="1:10" x14ac:dyDescent="0.45">
      <c r="A26" s="5">
        <v>411034</v>
      </c>
      <c r="B26" s="6" t="s">
        <v>47</v>
      </c>
      <c r="C26" s="7">
        <v>2013</v>
      </c>
      <c r="D26" s="7" t="s">
        <v>36</v>
      </c>
      <c r="E26" s="5" t="s">
        <v>15</v>
      </c>
      <c r="F26" s="7">
        <f>VLOOKUP(A26,'[1]1.fordössz'!A:F,6,0)</f>
        <v>91</v>
      </c>
      <c r="G26" s="7">
        <f>VLOOKUP(A26,'[1]2.fordössz'!A:G,7,0)</f>
        <v>120</v>
      </c>
      <c r="H26" s="7">
        <f>VLOOKUP(A26,'[1]3.fordössz'!A:H,8,0)</f>
        <v>117</v>
      </c>
      <c r="I26" s="7"/>
      <c r="J26" s="7">
        <f t="shared" si="0"/>
        <v>328</v>
      </c>
    </row>
    <row r="27" spans="1:10" x14ac:dyDescent="0.45">
      <c r="A27" s="5">
        <v>411009</v>
      </c>
      <c r="B27" s="6" t="s">
        <v>48</v>
      </c>
      <c r="C27" s="7">
        <v>2011</v>
      </c>
      <c r="D27" s="7" t="s">
        <v>25</v>
      </c>
      <c r="E27" s="5" t="s">
        <v>12</v>
      </c>
      <c r="F27" s="7">
        <f>VLOOKUP(A27,'[1]1.fordössz'!A:F,6,0)</f>
        <v>159</v>
      </c>
      <c r="G27" s="7">
        <v>0</v>
      </c>
      <c r="H27" s="7">
        <f>VLOOKUP(A27,'[1]3.fordössz'!A:H,8,0)</f>
        <v>158</v>
      </c>
      <c r="I27" s="7"/>
      <c r="J27" s="7">
        <f t="shared" si="0"/>
        <v>317</v>
      </c>
    </row>
    <row r="28" spans="1:10" x14ac:dyDescent="0.45">
      <c r="A28" s="5">
        <v>411036</v>
      </c>
      <c r="B28" s="6" t="s">
        <v>49</v>
      </c>
      <c r="C28" s="7">
        <v>2012</v>
      </c>
      <c r="D28" s="7" t="s">
        <v>36</v>
      </c>
      <c r="E28" s="5" t="s">
        <v>15</v>
      </c>
      <c r="F28" s="7">
        <f>VLOOKUP(A28,'[1]1.fordössz'!A:F,6,0)</f>
        <v>105</v>
      </c>
      <c r="G28" s="7">
        <f>VLOOKUP(A28,'[1]2.fordössz'!A:G,7,0)</f>
        <v>96</v>
      </c>
      <c r="H28" s="7">
        <f>VLOOKUP(A28,'[1]3.fordössz'!A:H,8,0)</f>
        <v>113</v>
      </c>
      <c r="I28" s="7"/>
      <c r="J28" s="7">
        <f t="shared" si="0"/>
        <v>314</v>
      </c>
    </row>
    <row r="29" spans="1:10" x14ac:dyDescent="0.45">
      <c r="A29" s="5">
        <v>411007</v>
      </c>
      <c r="B29" s="6" t="s">
        <v>50</v>
      </c>
      <c r="C29" s="13">
        <v>2011</v>
      </c>
      <c r="D29" s="14" t="s">
        <v>51</v>
      </c>
      <c r="E29" s="5" t="s">
        <v>12</v>
      </c>
      <c r="F29" s="7">
        <f>VLOOKUP(A29,'[1]1.fordössz'!A:F,6,0)</f>
        <v>144</v>
      </c>
      <c r="G29" s="7">
        <v>0</v>
      </c>
      <c r="H29" s="7">
        <f>VLOOKUP(A29,'[1]3.fordössz'!A:H,8,0)</f>
        <v>168</v>
      </c>
      <c r="I29" s="7"/>
      <c r="J29" s="7">
        <f t="shared" si="0"/>
        <v>312</v>
      </c>
    </row>
    <row r="30" spans="1:10" x14ac:dyDescent="0.45">
      <c r="A30" s="5">
        <v>411035</v>
      </c>
      <c r="B30" s="6" t="s">
        <v>52</v>
      </c>
      <c r="C30" s="7">
        <v>2011</v>
      </c>
      <c r="D30" s="7" t="s">
        <v>36</v>
      </c>
      <c r="E30" s="5" t="s">
        <v>15</v>
      </c>
      <c r="F30" s="7">
        <f>VLOOKUP(A30,'[1]1.fordössz'!A:F,6,0)</f>
        <v>104</v>
      </c>
      <c r="G30" s="7">
        <f>VLOOKUP(A30,'[1]2.fordössz'!A:G,7,0)</f>
        <v>98</v>
      </c>
      <c r="H30" s="7">
        <f>VLOOKUP(A30,'[1]3.fordössz'!A:H,8,0)</f>
        <v>107</v>
      </c>
      <c r="I30" s="7"/>
      <c r="J30" s="7">
        <f t="shared" si="0"/>
        <v>309</v>
      </c>
    </row>
    <row r="31" spans="1:10" x14ac:dyDescent="0.45">
      <c r="A31" s="5">
        <v>411008</v>
      </c>
      <c r="B31" s="15" t="s">
        <v>53</v>
      </c>
      <c r="C31" s="13">
        <v>2011</v>
      </c>
      <c r="D31" s="14" t="s">
        <v>51</v>
      </c>
      <c r="E31" s="5" t="s">
        <v>12</v>
      </c>
      <c r="F31" s="7">
        <f>VLOOKUP(A31,'[1]1.fordössz'!A:F,6,0)</f>
        <v>146</v>
      </c>
      <c r="G31" s="7">
        <v>0</v>
      </c>
      <c r="H31" s="7">
        <f>VLOOKUP(A31,'[1]3.fordössz'!A:H,8,0)</f>
        <v>158</v>
      </c>
      <c r="I31" s="7"/>
      <c r="J31" s="7">
        <f t="shared" si="0"/>
        <v>304</v>
      </c>
    </row>
    <row r="32" spans="1:10" x14ac:dyDescent="0.45">
      <c r="A32" s="5">
        <v>411038</v>
      </c>
      <c r="B32" s="6" t="s">
        <v>54</v>
      </c>
      <c r="C32" s="7">
        <v>2012</v>
      </c>
      <c r="D32" s="7" t="s">
        <v>55</v>
      </c>
      <c r="E32" s="5" t="s">
        <v>15</v>
      </c>
      <c r="F32" s="7">
        <f>VLOOKUP(A32,'[1]1.fordössz'!A:F,6,0)</f>
        <v>128</v>
      </c>
      <c r="G32" s="7">
        <v>0</v>
      </c>
      <c r="H32" s="7">
        <f>VLOOKUP(A32,'[1]3.fordössz'!A:H,8,0)</f>
        <v>144</v>
      </c>
      <c r="I32" s="7"/>
      <c r="J32" s="7">
        <f t="shared" si="0"/>
        <v>272</v>
      </c>
    </row>
    <row r="33" spans="1:10" x14ac:dyDescent="0.45">
      <c r="A33" s="5">
        <v>411025</v>
      </c>
      <c r="B33" s="6" t="s">
        <v>56</v>
      </c>
      <c r="C33" s="7">
        <v>2012</v>
      </c>
      <c r="D33" s="7" t="s">
        <v>27</v>
      </c>
      <c r="E33" s="5" t="s">
        <v>15</v>
      </c>
      <c r="F33" s="7">
        <v>0</v>
      </c>
      <c r="G33" s="7">
        <f>VLOOKUP(A33,'[1]2.fordössz'!A:G,7,0)</f>
        <v>136</v>
      </c>
      <c r="H33" s="7">
        <f>VLOOKUP(A33,'[1]3.fordössz'!A:H,8,0)</f>
        <v>131</v>
      </c>
      <c r="I33" s="7"/>
      <c r="J33" s="7">
        <f t="shared" si="0"/>
        <v>267</v>
      </c>
    </row>
    <row r="34" spans="1:10" x14ac:dyDescent="0.45">
      <c r="A34" s="5">
        <v>411030</v>
      </c>
      <c r="B34" s="6" t="s">
        <v>57</v>
      </c>
      <c r="C34" s="7">
        <v>2012</v>
      </c>
      <c r="D34" s="7" t="s">
        <v>27</v>
      </c>
      <c r="E34" s="5" t="s">
        <v>15</v>
      </c>
      <c r="F34" s="7">
        <v>0</v>
      </c>
      <c r="G34" s="7">
        <f>VLOOKUP(A34,'[1]2.fordössz'!A:G,7,0)</f>
        <v>133</v>
      </c>
      <c r="H34" s="7">
        <f>VLOOKUP(A34,'[1]3.fordössz'!A:H,8,0)</f>
        <v>131</v>
      </c>
      <c r="I34" s="7"/>
      <c r="J34" s="7">
        <f t="shared" si="0"/>
        <v>264</v>
      </c>
    </row>
    <row r="35" spans="1:10" x14ac:dyDescent="0.45">
      <c r="A35" s="5">
        <v>411003</v>
      </c>
      <c r="B35" s="6" t="s">
        <v>58</v>
      </c>
      <c r="C35" s="7">
        <v>2011</v>
      </c>
      <c r="D35" s="7" t="s">
        <v>33</v>
      </c>
      <c r="E35" s="5" t="s">
        <v>12</v>
      </c>
      <c r="F35" s="7">
        <f>VLOOKUP(A35,'[1]1.fordössz'!A:F,6,0)</f>
        <v>60</v>
      </c>
      <c r="G35" s="7">
        <f>VLOOKUP(A35,'[1]2.fordössz'!A:G,7,0)</f>
        <v>86</v>
      </c>
      <c r="H35" s="7">
        <f>VLOOKUP(A35,'[1]3.fordössz'!A:H,8,0)</f>
        <v>110</v>
      </c>
      <c r="I35" s="7"/>
      <c r="J35" s="7">
        <f t="shared" si="0"/>
        <v>256</v>
      </c>
    </row>
    <row r="36" spans="1:10" x14ac:dyDescent="0.45">
      <c r="A36" s="5">
        <v>411039</v>
      </c>
      <c r="B36" s="6" t="s">
        <v>59</v>
      </c>
      <c r="C36" s="7">
        <v>2011</v>
      </c>
      <c r="D36" s="7" t="s">
        <v>14</v>
      </c>
      <c r="E36" s="5" t="s">
        <v>15</v>
      </c>
      <c r="F36" s="7">
        <f>VLOOKUP(A36,'[1]1.fordössz'!A:F,6,0)</f>
        <v>104</v>
      </c>
      <c r="G36" s="7">
        <f>VLOOKUP(A36,'[1]2.fordössz'!A:G,7,0)</f>
        <v>112</v>
      </c>
      <c r="H36" s="7">
        <v>0</v>
      </c>
      <c r="I36" s="7"/>
      <c r="J36" s="7">
        <f t="shared" si="0"/>
        <v>216</v>
      </c>
    </row>
    <row r="37" spans="1:10" x14ac:dyDescent="0.45">
      <c r="A37" s="5">
        <v>411002</v>
      </c>
      <c r="B37" s="6" t="s">
        <v>60</v>
      </c>
      <c r="C37" s="7">
        <v>2012</v>
      </c>
      <c r="D37" s="7" t="s">
        <v>33</v>
      </c>
      <c r="E37" s="5" t="s">
        <v>12</v>
      </c>
      <c r="F37" s="7">
        <f>VLOOKUP(A37,'[1]1.fordössz'!A:F,6,0)</f>
        <v>55</v>
      </c>
      <c r="G37" s="7">
        <f>VLOOKUP(A37,'[1]2.fordössz'!A:G,7,0)</f>
        <v>62</v>
      </c>
      <c r="H37" s="7">
        <f>VLOOKUP(A37,'[1]3.fordössz'!A:H,8,0)</f>
        <v>82</v>
      </c>
      <c r="I37" s="7"/>
      <c r="J37" s="7">
        <f t="shared" si="0"/>
        <v>199</v>
      </c>
    </row>
    <row r="38" spans="1:10" x14ac:dyDescent="0.45">
      <c r="A38" s="5">
        <v>411017</v>
      </c>
      <c r="B38" s="6" t="s">
        <v>61</v>
      </c>
      <c r="C38" s="7">
        <v>2011</v>
      </c>
      <c r="D38" s="7" t="s">
        <v>62</v>
      </c>
      <c r="E38" s="5" t="s">
        <v>12</v>
      </c>
      <c r="F38" s="7">
        <f>VLOOKUP(A38,'[1]1.fordössz'!A:F,6,0)</f>
        <v>146</v>
      </c>
      <c r="G38" s="7">
        <v>0</v>
      </c>
      <c r="H38" s="7">
        <v>0</v>
      </c>
      <c r="I38" s="7"/>
      <c r="J38" s="7">
        <f t="shared" si="0"/>
        <v>146</v>
      </c>
    </row>
    <row r="39" spans="1:10" x14ac:dyDescent="0.45">
      <c r="A39" s="5">
        <v>411016</v>
      </c>
      <c r="B39" s="6" t="s">
        <v>63</v>
      </c>
      <c r="C39" s="7">
        <v>2011</v>
      </c>
      <c r="D39" s="7" t="s">
        <v>62</v>
      </c>
      <c r="E39" s="5" t="s">
        <v>12</v>
      </c>
      <c r="F39" s="7">
        <v>0</v>
      </c>
      <c r="G39" s="7">
        <v>0</v>
      </c>
      <c r="H39" s="7">
        <f>VLOOKUP(A39,'[1]3.fordössz'!A:H,8,0)</f>
        <v>129</v>
      </c>
      <c r="I39" s="7"/>
      <c r="J39" s="7">
        <f t="shared" si="0"/>
        <v>129</v>
      </c>
    </row>
    <row r="40" spans="1:10" x14ac:dyDescent="0.45">
      <c r="A40" s="5">
        <v>411027</v>
      </c>
      <c r="B40" s="6" t="s">
        <v>64</v>
      </c>
      <c r="C40" s="7">
        <v>2012</v>
      </c>
      <c r="D40" s="7" t="s">
        <v>27</v>
      </c>
      <c r="E40" s="5" t="s">
        <v>15</v>
      </c>
      <c r="F40" s="7">
        <f>VLOOKUP(A40,'[1]1.fordössz'!A:F,6,0)</f>
        <v>107</v>
      </c>
      <c r="G40" s="7">
        <v>0</v>
      </c>
      <c r="H40" s="7">
        <v>0</v>
      </c>
      <c r="I40" s="7"/>
      <c r="J40" s="7">
        <f t="shared" si="0"/>
        <v>107</v>
      </c>
    </row>
    <row r="41" spans="1:10" x14ac:dyDescent="0.4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45">
      <c r="A42" s="17" t="s">
        <v>0</v>
      </c>
      <c r="B42" s="2" t="s">
        <v>1</v>
      </c>
      <c r="C42" s="18" t="s">
        <v>2</v>
      </c>
      <c r="D42" s="3" t="s">
        <v>3</v>
      </c>
      <c r="E42" s="4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</row>
    <row r="43" spans="1:10" x14ac:dyDescent="0.45">
      <c r="A43" s="5">
        <v>412124</v>
      </c>
      <c r="B43" s="6" t="s">
        <v>65</v>
      </c>
      <c r="C43" s="12">
        <v>2008</v>
      </c>
      <c r="D43" s="7" t="s">
        <v>14</v>
      </c>
      <c r="E43" s="5" t="s">
        <v>66</v>
      </c>
      <c r="F43" s="7">
        <f>VLOOKUP(A43,'[1]1.fordössz'!A:F,6,0)</f>
        <v>375</v>
      </c>
      <c r="G43" s="7">
        <f>VLOOKUP(A43,'[1]2.fordössz'!A:G,7,0)</f>
        <v>366</v>
      </c>
      <c r="H43" s="7">
        <f>VLOOKUP(A43,'[1]3.fordössz'!A:H,8,0)</f>
        <v>376</v>
      </c>
      <c r="I43" s="7"/>
      <c r="J43" s="7">
        <f t="shared" ref="J43:J74" si="1">F43+G43+H43</f>
        <v>1117</v>
      </c>
    </row>
    <row r="44" spans="1:10" x14ac:dyDescent="0.45">
      <c r="A44" s="5">
        <v>412102</v>
      </c>
      <c r="B44" s="19" t="s">
        <v>67</v>
      </c>
      <c r="C44" s="20">
        <v>2008</v>
      </c>
      <c r="D44" s="7" t="s">
        <v>27</v>
      </c>
      <c r="E44" s="5" t="s">
        <v>66</v>
      </c>
      <c r="F44" s="7">
        <f>VLOOKUP(A44,'[1]1.fordössz'!A:F,6,0)</f>
        <v>365</v>
      </c>
      <c r="G44" s="7">
        <f>VLOOKUP(A44,'[1]2.fordössz'!A:G,7,0)</f>
        <v>375</v>
      </c>
      <c r="H44" s="7">
        <f>VLOOKUP(A44,'[1]3.fordössz'!A:H,8,0)</f>
        <v>372</v>
      </c>
      <c r="I44" s="7"/>
      <c r="J44" s="7">
        <f t="shared" si="1"/>
        <v>1112</v>
      </c>
    </row>
    <row r="45" spans="1:10" x14ac:dyDescent="0.45">
      <c r="A45" s="5">
        <v>412092</v>
      </c>
      <c r="B45" s="6" t="s">
        <v>68</v>
      </c>
      <c r="C45" s="12">
        <v>2009</v>
      </c>
      <c r="D45" s="7" t="s">
        <v>27</v>
      </c>
      <c r="E45" s="5" t="s">
        <v>66</v>
      </c>
      <c r="F45" s="7">
        <f>VLOOKUP(A45,'[1]1.fordössz'!A:F,6,0)</f>
        <v>370</v>
      </c>
      <c r="G45" s="7">
        <f>VLOOKUP(A45,'[1]2.fordössz'!A:G,7,0)</f>
        <v>363</v>
      </c>
      <c r="H45" s="7">
        <f>VLOOKUP(A45,'[1]3.fordössz'!A:H,8,0)</f>
        <v>367</v>
      </c>
      <c r="I45" s="7"/>
      <c r="J45" s="7">
        <f t="shared" si="1"/>
        <v>1100</v>
      </c>
    </row>
    <row r="46" spans="1:10" x14ac:dyDescent="0.45">
      <c r="A46" s="5">
        <v>412096</v>
      </c>
      <c r="B46" s="19" t="s">
        <v>69</v>
      </c>
      <c r="C46" s="20">
        <v>2007</v>
      </c>
      <c r="D46" s="7" t="s">
        <v>27</v>
      </c>
      <c r="E46" s="5" t="s">
        <v>66</v>
      </c>
      <c r="F46" s="7">
        <f>VLOOKUP(A46,'[1]1.fordössz'!A:F,6,0)</f>
        <v>365</v>
      </c>
      <c r="G46" s="7">
        <f>VLOOKUP(A46,'[1]2.fordössz'!A:G,7,0)</f>
        <v>370</v>
      </c>
      <c r="H46" s="7">
        <f>VLOOKUP(A46,'[1]3.fordössz'!A:H,8,0)</f>
        <v>364</v>
      </c>
      <c r="I46" s="7"/>
      <c r="J46" s="7">
        <f t="shared" si="1"/>
        <v>1099</v>
      </c>
    </row>
    <row r="47" spans="1:10" x14ac:dyDescent="0.45">
      <c r="A47" s="5">
        <v>412053</v>
      </c>
      <c r="B47" s="6" t="s">
        <v>70</v>
      </c>
      <c r="C47" s="12">
        <v>2007</v>
      </c>
      <c r="D47" s="7" t="s">
        <v>71</v>
      </c>
      <c r="E47" s="5" t="s">
        <v>66</v>
      </c>
      <c r="F47" s="7">
        <f>VLOOKUP(A47,'[1]1.fordössz'!A:F,6,0)</f>
        <v>358</v>
      </c>
      <c r="G47" s="7">
        <f>VLOOKUP(A47,'[1]2.fordössz'!A:G,7,0)</f>
        <v>370</v>
      </c>
      <c r="H47" s="7">
        <f>VLOOKUP(A47,'[1]3.fordössz'!A:H,8,0)</f>
        <v>368</v>
      </c>
      <c r="I47" s="7"/>
      <c r="J47" s="7">
        <f t="shared" si="1"/>
        <v>1096</v>
      </c>
    </row>
    <row r="48" spans="1:10" x14ac:dyDescent="0.45">
      <c r="A48" s="5">
        <v>412104</v>
      </c>
      <c r="B48" s="6" t="s">
        <v>72</v>
      </c>
      <c r="C48" s="12">
        <v>2008</v>
      </c>
      <c r="D48" s="7" t="s">
        <v>73</v>
      </c>
      <c r="E48" s="5" t="s">
        <v>66</v>
      </c>
      <c r="F48" s="7">
        <f>VLOOKUP(A48,'[1]1.fordössz'!A:F,6,0)</f>
        <v>363</v>
      </c>
      <c r="G48" s="7">
        <f>VLOOKUP(A48,'[1]2.fordössz'!A:G,7,0)</f>
        <v>371</v>
      </c>
      <c r="H48" s="7">
        <f>VLOOKUP(A48,'[1]3.fordössz'!A:H,8,0)</f>
        <v>360</v>
      </c>
      <c r="I48" s="7"/>
      <c r="J48" s="7">
        <f t="shared" si="1"/>
        <v>1094</v>
      </c>
    </row>
    <row r="49" spans="1:10" x14ac:dyDescent="0.45">
      <c r="A49" s="5">
        <v>412130</v>
      </c>
      <c r="B49" s="6" t="s">
        <v>74</v>
      </c>
      <c r="C49" s="12">
        <v>2009</v>
      </c>
      <c r="D49" s="7" t="s">
        <v>14</v>
      </c>
      <c r="E49" s="5" t="s">
        <v>66</v>
      </c>
      <c r="F49" s="7">
        <f>VLOOKUP(A49,'[1]1.fordössz'!A:F,6,0)</f>
        <v>365</v>
      </c>
      <c r="G49" s="7">
        <f>VLOOKUP(A49,'[1]2.fordössz'!A:G,7,0)</f>
        <v>360</v>
      </c>
      <c r="H49" s="7">
        <f>VLOOKUP(A49,'[1]3.fordössz'!A:H,8,0)</f>
        <v>365</v>
      </c>
      <c r="I49" s="7"/>
      <c r="J49" s="7">
        <f t="shared" si="1"/>
        <v>1090</v>
      </c>
    </row>
    <row r="50" spans="1:10" x14ac:dyDescent="0.45">
      <c r="A50" s="5">
        <v>412026</v>
      </c>
      <c r="B50" s="15" t="s">
        <v>75</v>
      </c>
      <c r="C50" s="13">
        <v>2010</v>
      </c>
      <c r="D50" s="14" t="s">
        <v>51</v>
      </c>
      <c r="E50" s="5" t="s">
        <v>66</v>
      </c>
      <c r="F50" s="7">
        <f>VLOOKUP(A50,'[1]1.fordössz'!A:F,6,0)</f>
        <v>364</v>
      </c>
      <c r="G50" s="7">
        <f>VLOOKUP(A50,'[1]2.fordössz'!A:G,7,0)</f>
        <v>362</v>
      </c>
      <c r="H50" s="7">
        <f>VLOOKUP(A50,'[1]3.fordössz'!A:H,8,0)</f>
        <v>364</v>
      </c>
      <c r="I50" s="7"/>
      <c r="J50" s="7">
        <f t="shared" si="1"/>
        <v>1090</v>
      </c>
    </row>
    <row r="51" spans="1:10" x14ac:dyDescent="0.45">
      <c r="A51" s="5">
        <v>412101</v>
      </c>
      <c r="B51" s="19" t="s">
        <v>76</v>
      </c>
      <c r="C51" s="20">
        <v>2007</v>
      </c>
      <c r="D51" s="7" t="s">
        <v>27</v>
      </c>
      <c r="E51" s="5" t="s">
        <v>66</v>
      </c>
      <c r="F51" s="7">
        <f>VLOOKUP(A51,'[1]1.fordössz'!A:F,6,0)</f>
        <v>359</v>
      </c>
      <c r="G51" s="7">
        <f>VLOOKUP(A51,'[1]2.fordössz'!A:G,7,0)</f>
        <v>355</v>
      </c>
      <c r="H51" s="7">
        <f>VLOOKUP(A51,'[1]3.fordössz'!A:H,8,0)</f>
        <v>366</v>
      </c>
      <c r="I51" s="7"/>
      <c r="J51" s="7">
        <f t="shared" si="1"/>
        <v>1080</v>
      </c>
    </row>
    <row r="52" spans="1:10" x14ac:dyDescent="0.45">
      <c r="A52" s="5">
        <v>412051</v>
      </c>
      <c r="B52" s="21" t="s">
        <v>77</v>
      </c>
      <c r="C52" s="22">
        <v>2008</v>
      </c>
      <c r="D52" s="23" t="s">
        <v>78</v>
      </c>
      <c r="E52" s="5" t="s">
        <v>66</v>
      </c>
      <c r="F52" s="7">
        <f>VLOOKUP(A52,'[1]1.fordössz'!A:F,6,0)</f>
        <v>363</v>
      </c>
      <c r="G52" s="7">
        <f>VLOOKUP(A52,'[1]2.fordössz'!A:G,7,0)</f>
        <v>359</v>
      </c>
      <c r="H52" s="7">
        <f>VLOOKUP(A52,'[1]3.fordössz'!A:H,8,0)</f>
        <v>358</v>
      </c>
      <c r="I52" s="7"/>
      <c r="J52" s="7">
        <f t="shared" si="1"/>
        <v>1080</v>
      </c>
    </row>
    <row r="53" spans="1:10" x14ac:dyDescent="0.45">
      <c r="A53" s="5">
        <v>412037</v>
      </c>
      <c r="B53" s="6" t="s">
        <v>79</v>
      </c>
      <c r="C53" s="12">
        <v>2009</v>
      </c>
      <c r="D53" s="7" t="s">
        <v>80</v>
      </c>
      <c r="E53" s="5" t="s">
        <v>66</v>
      </c>
      <c r="F53" s="7">
        <f>VLOOKUP(A53,'[1]1.fordössz'!A:F,6,0)</f>
        <v>357</v>
      </c>
      <c r="G53" s="7">
        <f>VLOOKUP(A53,'[1]2.fordössz'!A:G,7,0)</f>
        <v>362</v>
      </c>
      <c r="H53" s="7">
        <f>VLOOKUP(A53,'[1]3.fordössz'!A:H,8,0)</f>
        <v>360</v>
      </c>
      <c r="I53" s="7"/>
      <c r="J53" s="7">
        <f t="shared" si="1"/>
        <v>1079</v>
      </c>
    </row>
    <row r="54" spans="1:10" x14ac:dyDescent="0.45">
      <c r="A54" s="5">
        <v>412020</v>
      </c>
      <c r="B54" s="6" t="s">
        <v>81</v>
      </c>
      <c r="C54" s="12">
        <v>2008</v>
      </c>
      <c r="D54" s="7" t="s">
        <v>82</v>
      </c>
      <c r="E54" s="5" t="s">
        <v>66</v>
      </c>
      <c r="F54" s="7">
        <f>VLOOKUP(A54,'[1]1.fordössz'!A:F,6,0)</f>
        <v>351</v>
      </c>
      <c r="G54" s="7">
        <f>VLOOKUP(A54,'[1]2.fordössz'!A:G,7,0)</f>
        <v>364</v>
      </c>
      <c r="H54" s="7">
        <f>VLOOKUP(A54,'[1]3.fordössz'!A:H,8,0)</f>
        <v>355</v>
      </c>
      <c r="I54" s="7"/>
      <c r="J54" s="7">
        <f t="shared" si="1"/>
        <v>1070</v>
      </c>
    </row>
    <row r="55" spans="1:10" x14ac:dyDescent="0.45">
      <c r="A55" s="5">
        <v>412107</v>
      </c>
      <c r="B55" s="6" t="s">
        <v>83</v>
      </c>
      <c r="C55" s="12">
        <v>2007</v>
      </c>
      <c r="D55" s="7" t="s">
        <v>23</v>
      </c>
      <c r="E55" s="5" t="s">
        <v>66</v>
      </c>
      <c r="F55" s="7">
        <f>VLOOKUP(A55,'[1]1.fordössz'!A:F,6,0)</f>
        <v>356</v>
      </c>
      <c r="G55" s="7">
        <f>VLOOKUP(A55,'[1]2.fordössz'!A:G,7,0)</f>
        <v>364</v>
      </c>
      <c r="H55" s="7">
        <f>VLOOKUP(A55,'[1]3.fordössz'!A:H,8,0)</f>
        <v>349</v>
      </c>
      <c r="I55" s="7"/>
      <c r="J55" s="7">
        <f t="shared" si="1"/>
        <v>1069</v>
      </c>
    </row>
    <row r="56" spans="1:10" x14ac:dyDescent="0.45">
      <c r="A56" s="5">
        <v>412001</v>
      </c>
      <c r="B56" s="6" t="s">
        <v>84</v>
      </c>
      <c r="C56" s="12">
        <v>2008</v>
      </c>
      <c r="D56" s="7" t="s">
        <v>43</v>
      </c>
      <c r="E56" s="5" t="s">
        <v>66</v>
      </c>
      <c r="F56" s="7">
        <f>VLOOKUP(A56,'[1]1.fordössz'!A:F,6,0)</f>
        <v>358</v>
      </c>
      <c r="G56" s="7">
        <f>VLOOKUP(A56,'[1]2.fordössz'!A:G,7,0)</f>
        <v>356</v>
      </c>
      <c r="H56" s="7">
        <f>VLOOKUP(A56,'[1]3.fordössz'!A:H,8,0)</f>
        <v>354</v>
      </c>
      <c r="I56" s="7"/>
      <c r="J56" s="7">
        <f t="shared" si="1"/>
        <v>1068</v>
      </c>
    </row>
    <row r="57" spans="1:10" x14ac:dyDescent="0.45">
      <c r="A57" s="5">
        <v>412016</v>
      </c>
      <c r="B57" s="6" t="s">
        <v>85</v>
      </c>
      <c r="C57" s="12">
        <v>2009</v>
      </c>
      <c r="D57" s="7" t="s">
        <v>11</v>
      </c>
      <c r="E57" s="5" t="s">
        <v>66</v>
      </c>
      <c r="F57" s="7">
        <f>VLOOKUP(A57,'[1]1.fordössz'!A:F,6,0)</f>
        <v>358</v>
      </c>
      <c r="G57" s="7">
        <f>VLOOKUP(A57,'[1]2.fordössz'!A:G,7,0)</f>
        <v>363</v>
      </c>
      <c r="H57" s="7">
        <f>VLOOKUP(A57,'[1]3.fordössz'!A:H,8,0)</f>
        <v>347</v>
      </c>
      <c r="I57" s="7"/>
      <c r="J57" s="7">
        <f t="shared" si="1"/>
        <v>1068</v>
      </c>
    </row>
    <row r="58" spans="1:10" x14ac:dyDescent="0.45">
      <c r="A58" s="5">
        <v>412072</v>
      </c>
      <c r="B58" s="24" t="s">
        <v>86</v>
      </c>
      <c r="C58" s="12">
        <v>2009</v>
      </c>
      <c r="D58" s="7" t="s">
        <v>87</v>
      </c>
      <c r="E58" s="5" t="s">
        <v>66</v>
      </c>
      <c r="F58" s="7">
        <f>VLOOKUP(A58,'[1]1.fordössz'!A:F,6,0)</f>
        <v>362</v>
      </c>
      <c r="G58" s="7">
        <f>VLOOKUP(A58,'[1]2.fordössz'!A:G,7,0)</f>
        <v>358</v>
      </c>
      <c r="H58" s="7">
        <f>VLOOKUP(A58,'[1]3.fordössz'!A:H,8,0)</f>
        <v>347</v>
      </c>
      <c r="I58" s="7"/>
      <c r="J58" s="7">
        <f t="shared" si="1"/>
        <v>1067</v>
      </c>
    </row>
    <row r="59" spans="1:10" x14ac:dyDescent="0.45">
      <c r="A59" s="5">
        <v>412100</v>
      </c>
      <c r="B59" s="19" t="s">
        <v>88</v>
      </c>
      <c r="C59" s="20">
        <v>2008</v>
      </c>
      <c r="D59" s="7" t="s">
        <v>27</v>
      </c>
      <c r="E59" s="5" t="s">
        <v>66</v>
      </c>
      <c r="F59" s="7">
        <f>VLOOKUP(A59,'[1]1.fordössz'!A:F,6,0)</f>
        <v>354</v>
      </c>
      <c r="G59" s="7">
        <f>VLOOKUP(A59,'[1]2.fordössz'!A:G,7,0)</f>
        <v>353</v>
      </c>
      <c r="H59" s="7">
        <f>VLOOKUP(A59,'[1]3.fordössz'!A:H,8,0)</f>
        <v>353</v>
      </c>
      <c r="I59" s="7"/>
      <c r="J59" s="7">
        <f t="shared" si="1"/>
        <v>1060</v>
      </c>
    </row>
    <row r="60" spans="1:10" x14ac:dyDescent="0.45">
      <c r="A60" s="5">
        <v>412082</v>
      </c>
      <c r="B60" s="6" t="s">
        <v>89</v>
      </c>
      <c r="C60" s="12">
        <v>2007</v>
      </c>
      <c r="D60" s="7" t="s">
        <v>27</v>
      </c>
      <c r="E60" s="5" t="s">
        <v>66</v>
      </c>
      <c r="F60" s="7">
        <f>VLOOKUP(A60,'[1]1.fordössz'!A:F,6,0)</f>
        <v>351</v>
      </c>
      <c r="G60" s="7">
        <f>VLOOKUP(A60,'[1]2.fordössz'!A:G,7,0)</f>
        <v>357</v>
      </c>
      <c r="H60" s="7">
        <f>VLOOKUP(A60,'[1]3.fordössz'!A:H,8,0)</f>
        <v>349</v>
      </c>
      <c r="I60" s="7"/>
      <c r="J60" s="7">
        <f t="shared" si="1"/>
        <v>1057</v>
      </c>
    </row>
    <row r="61" spans="1:10" x14ac:dyDescent="0.45">
      <c r="A61" s="5">
        <v>412106</v>
      </c>
      <c r="B61" s="6" t="s">
        <v>90</v>
      </c>
      <c r="C61" s="12">
        <v>2008</v>
      </c>
      <c r="D61" s="7" t="s">
        <v>23</v>
      </c>
      <c r="E61" s="5" t="s">
        <v>66</v>
      </c>
      <c r="F61" s="7">
        <f>VLOOKUP(A61,'[1]1.fordössz'!A:F,6,0)</f>
        <v>356</v>
      </c>
      <c r="G61" s="7">
        <f>VLOOKUP(A61,'[1]2.fordössz'!A:G,7,0)</f>
        <v>340</v>
      </c>
      <c r="H61" s="7">
        <f>VLOOKUP(A61,'[1]3.fordössz'!A:H,8,0)</f>
        <v>360</v>
      </c>
      <c r="I61" s="7"/>
      <c r="J61" s="7">
        <f t="shared" si="1"/>
        <v>1056</v>
      </c>
    </row>
    <row r="62" spans="1:10" x14ac:dyDescent="0.45">
      <c r="A62" s="5">
        <v>412098</v>
      </c>
      <c r="B62" s="19" t="s">
        <v>91</v>
      </c>
      <c r="C62" s="20">
        <v>2008</v>
      </c>
      <c r="D62" s="7" t="s">
        <v>27</v>
      </c>
      <c r="E62" s="11" t="s">
        <v>66</v>
      </c>
      <c r="F62" s="7">
        <f>VLOOKUP(A62,'[1]1.fordössz'!A:F,6,0)</f>
        <v>357</v>
      </c>
      <c r="G62" s="7">
        <f>VLOOKUP(A62,'[1]2.fordössz'!A:G,7,0)</f>
        <v>353</v>
      </c>
      <c r="H62" s="7">
        <f>VLOOKUP(A62,'[1]3.fordössz'!A:H,8,0)</f>
        <v>346</v>
      </c>
      <c r="I62" s="7"/>
      <c r="J62" s="7">
        <f t="shared" si="1"/>
        <v>1056</v>
      </c>
    </row>
    <row r="63" spans="1:10" x14ac:dyDescent="0.45">
      <c r="A63" s="5">
        <v>412048</v>
      </c>
      <c r="B63" s="6" t="s">
        <v>92</v>
      </c>
      <c r="C63" s="12">
        <v>2007</v>
      </c>
      <c r="D63" s="7" t="s">
        <v>19</v>
      </c>
      <c r="E63" s="11" t="s">
        <v>66</v>
      </c>
      <c r="F63" s="7">
        <f>VLOOKUP(A63,'[1]1.fordössz'!A:F,6,0)</f>
        <v>355</v>
      </c>
      <c r="G63" s="7">
        <f>VLOOKUP(A63,'[1]2.fordössz'!A:G,7,0)</f>
        <v>358</v>
      </c>
      <c r="H63" s="7">
        <f>VLOOKUP(A63,'[1]3.fordössz'!A:H,8,0)</f>
        <v>339</v>
      </c>
      <c r="I63" s="7"/>
      <c r="J63" s="7">
        <f t="shared" si="1"/>
        <v>1052</v>
      </c>
    </row>
    <row r="64" spans="1:10" x14ac:dyDescent="0.45">
      <c r="A64" s="5">
        <v>412099</v>
      </c>
      <c r="B64" s="19" t="s">
        <v>93</v>
      </c>
      <c r="C64" s="20">
        <v>2008</v>
      </c>
      <c r="D64" s="7" t="s">
        <v>27</v>
      </c>
      <c r="E64" s="11" t="s">
        <v>66</v>
      </c>
      <c r="F64" s="7">
        <f>VLOOKUP(A64,'[1]1.fordössz'!A:F,6,0)</f>
        <v>342</v>
      </c>
      <c r="G64" s="7">
        <f>VLOOKUP(A64,'[1]2.fordössz'!A:G,7,0)</f>
        <v>355</v>
      </c>
      <c r="H64" s="7">
        <f>VLOOKUP(A64,'[1]3.fordössz'!A:H,8,0)</f>
        <v>351</v>
      </c>
      <c r="I64" s="7"/>
      <c r="J64" s="7">
        <f t="shared" si="1"/>
        <v>1048</v>
      </c>
    </row>
    <row r="65" spans="1:10" x14ac:dyDescent="0.45">
      <c r="A65" s="5">
        <v>412119</v>
      </c>
      <c r="B65" s="6" t="s">
        <v>94</v>
      </c>
      <c r="C65" s="12">
        <v>2008</v>
      </c>
      <c r="D65" s="7" t="s">
        <v>36</v>
      </c>
      <c r="E65" s="11" t="s">
        <v>66</v>
      </c>
      <c r="F65" s="7">
        <f>VLOOKUP(A65,'[1]1.fordössz'!A:F,6,0)</f>
        <v>352</v>
      </c>
      <c r="G65" s="7">
        <f>VLOOKUP(A65,'[1]2.fordössz'!A:G,7,0)</f>
        <v>350</v>
      </c>
      <c r="H65" s="7">
        <f>VLOOKUP(A65,'[1]3.fordössz'!A:H,8,0)</f>
        <v>346</v>
      </c>
      <c r="I65" s="7"/>
      <c r="J65" s="7">
        <f t="shared" si="1"/>
        <v>1048</v>
      </c>
    </row>
    <row r="66" spans="1:10" x14ac:dyDescent="0.45">
      <c r="A66" s="5">
        <v>412008</v>
      </c>
      <c r="B66" s="6" t="s">
        <v>95</v>
      </c>
      <c r="C66" s="12">
        <v>2007</v>
      </c>
      <c r="D66" s="7" t="s">
        <v>43</v>
      </c>
      <c r="E66" s="11" t="s">
        <v>66</v>
      </c>
      <c r="F66" s="7">
        <f>VLOOKUP(A66,'[1]1.fordössz'!A:F,6,0)</f>
        <v>341</v>
      </c>
      <c r="G66" s="7">
        <f>VLOOKUP(A66,'[1]2.fordössz'!A:G,7,0)</f>
        <v>347</v>
      </c>
      <c r="H66" s="7">
        <f>VLOOKUP(A66,'[1]3.fordössz'!A:H,8,0)</f>
        <v>352</v>
      </c>
      <c r="I66" s="7"/>
      <c r="J66" s="7">
        <f t="shared" si="1"/>
        <v>1040</v>
      </c>
    </row>
    <row r="67" spans="1:10" x14ac:dyDescent="0.45">
      <c r="A67" s="5">
        <v>412071</v>
      </c>
      <c r="B67" s="24" t="s">
        <v>96</v>
      </c>
      <c r="C67" s="12">
        <v>2008</v>
      </c>
      <c r="D67" s="7" t="s">
        <v>97</v>
      </c>
      <c r="E67" s="5" t="s">
        <v>66</v>
      </c>
      <c r="F67" s="7">
        <f>VLOOKUP(A67,'[1]1.fordössz'!A:F,6,0)</f>
        <v>348</v>
      </c>
      <c r="G67" s="7">
        <f>VLOOKUP(A67,'[1]2.fordössz'!A:G,7,0)</f>
        <v>339</v>
      </c>
      <c r="H67" s="7">
        <f>VLOOKUP(A67,'[1]3.fordössz'!A:H,8,0)</f>
        <v>351</v>
      </c>
      <c r="I67" s="7"/>
      <c r="J67" s="7">
        <f t="shared" si="1"/>
        <v>1038</v>
      </c>
    </row>
    <row r="68" spans="1:10" x14ac:dyDescent="0.45">
      <c r="A68" s="5">
        <v>412105</v>
      </c>
      <c r="B68" s="6" t="s">
        <v>98</v>
      </c>
      <c r="C68" s="12">
        <v>2009</v>
      </c>
      <c r="D68" s="7" t="s">
        <v>73</v>
      </c>
      <c r="E68" s="11" t="s">
        <v>66</v>
      </c>
      <c r="F68" s="7">
        <f>VLOOKUP(A68,'[1]1.fordössz'!A:F,6,0)</f>
        <v>345</v>
      </c>
      <c r="G68" s="7">
        <f>VLOOKUP(A68,'[1]2.fordössz'!A:G,7,0)</f>
        <v>347</v>
      </c>
      <c r="H68" s="7">
        <f>VLOOKUP(A68,'[1]3.fordössz'!A:H,8,0)</f>
        <v>344</v>
      </c>
      <c r="I68" s="7"/>
      <c r="J68" s="7">
        <f t="shared" si="1"/>
        <v>1036</v>
      </c>
    </row>
    <row r="69" spans="1:10" x14ac:dyDescent="0.45">
      <c r="A69" s="5">
        <v>412109</v>
      </c>
      <c r="B69" s="6" t="s">
        <v>99</v>
      </c>
      <c r="C69" s="12">
        <v>2007</v>
      </c>
      <c r="D69" s="7" t="s">
        <v>23</v>
      </c>
      <c r="E69" s="11" t="s">
        <v>66</v>
      </c>
      <c r="F69" s="7">
        <f>VLOOKUP(A69,'[1]1.fordössz'!A:F,6,0)</f>
        <v>341</v>
      </c>
      <c r="G69" s="7">
        <f>VLOOKUP(A69,'[1]2.fordössz'!A:G,7,0)</f>
        <v>360</v>
      </c>
      <c r="H69" s="7">
        <f>VLOOKUP(A69,'[1]3.fordössz'!A:H,8,0)</f>
        <v>335</v>
      </c>
      <c r="I69" s="7"/>
      <c r="J69" s="7">
        <f t="shared" si="1"/>
        <v>1036</v>
      </c>
    </row>
    <row r="70" spans="1:10" x14ac:dyDescent="0.45">
      <c r="A70" s="5">
        <v>412043</v>
      </c>
      <c r="B70" s="6" t="s">
        <v>100</v>
      </c>
      <c r="C70" s="12">
        <v>2008</v>
      </c>
      <c r="D70" s="7" t="s">
        <v>19</v>
      </c>
      <c r="E70" s="11" t="s">
        <v>66</v>
      </c>
      <c r="F70" s="7">
        <f>VLOOKUP(A70,'[1]1.fordössz'!A:F,6,0)</f>
        <v>339</v>
      </c>
      <c r="G70" s="7">
        <f>VLOOKUP(A70,'[1]2.fordössz'!A:G,7,0)</f>
        <v>340</v>
      </c>
      <c r="H70" s="7">
        <f>VLOOKUP(A70,'[1]3.fordössz'!A:H,8,0)</f>
        <v>353</v>
      </c>
      <c r="I70" s="7"/>
      <c r="J70" s="7">
        <f t="shared" si="1"/>
        <v>1032</v>
      </c>
    </row>
    <row r="71" spans="1:10" x14ac:dyDescent="0.45">
      <c r="A71" s="5">
        <v>412013</v>
      </c>
      <c r="B71" s="6" t="s">
        <v>101</v>
      </c>
      <c r="C71" s="12">
        <v>2007</v>
      </c>
      <c r="D71" s="7" t="s">
        <v>11</v>
      </c>
      <c r="E71" s="11" t="s">
        <v>66</v>
      </c>
      <c r="F71" s="7">
        <f>VLOOKUP(A71,'[1]1.fordössz'!A:F,6,0)</f>
        <v>350</v>
      </c>
      <c r="G71" s="7">
        <f>VLOOKUP(A71,'[1]2.fordössz'!A:G,7,0)</f>
        <v>347</v>
      </c>
      <c r="H71" s="7">
        <f>VLOOKUP(A71,'[1]3.fordössz'!A:H,8,0)</f>
        <v>334</v>
      </c>
      <c r="I71" s="7"/>
      <c r="J71" s="7">
        <f t="shared" si="1"/>
        <v>1031</v>
      </c>
    </row>
    <row r="72" spans="1:10" x14ac:dyDescent="0.45">
      <c r="A72" s="5">
        <v>412014</v>
      </c>
      <c r="B72" s="6" t="s">
        <v>102</v>
      </c>
      <c r="C72" s="12">
        <v>2007</v>
      </c>
      <c r="D72" s="7" t="s">
        <v>11</v>
      </c>
      <c r="E72" s="11" t="s">
        <v>66</v>
      </c>
      <c r="F72" s="7">
        <f>VLOOKUP(A72,'[1]1.fordössz'!A:F,6,0)</f>
        <v>343</v>
      </c>
      <c r="G72" s="7">
        <f>VLOOKUP(A72,'[1]2.fordössz'!A:G,7,0)</f>
        <v>334</v>
      </c>
      <c r="H72" s="7">
        <f>VLOOKUP(A72,'[1]3.fordössz'!A:H,8,0)</f>
        <v>353</v>
      </c>
      <c r="I72" s="7"/>
      <c r="J72" s="7">
        <f t="shared" si="1"/>
        <v>1030</v>
      </c>
    </row>
    <row r="73" spans="1:10" x14ac:dyDescent="0.45">
      <c r="A73" s="5">
        <v>412029</v>
      </c>
      <c r="B73" s="15" t="s">
        <v>103</v>
      </c>
      <c r="C73" s="13">
        <v>2010</v>
      </c>
      <c r="D73" s="14" t="s">
        <v>51</v>
      </c>
      <c r="E73" s="5" t="s">
        <v>66</v>
      </c>
      <c r="F73" s="7">
        <f>VLOOKUP(A73,'[1]1.fordössz'!A:F,6,0)</f>
        <v>335</v>
      </c>
      <c r="G73" s="7">
        <f>VLOOKUP(A73,'[1]2.fordössz'!A:G,7,0)</f>
        <v>334</v>
      </c>
      <c r="H73" s="7">
        <f>VLOOKUP(A73,'[1]3.fordössz'!A:H,8,0)</f>
        <v>359</v>
      </c>
      <c r="I73" s="7"/>
      <c r="J73" s="7">
        <f t="shared" si="1"/>
        <v>1028</v>
      </c>
    </row>
    <row r="74" spans="1:10" x14ac:dyDescent="0.45">
      <c r="A74" s="5">
        <v>412128</v>
      </c>
      <c r="B74" s="6" t="s">
        <v>13</v>
      </c>
      <c r="C74" s="12">
        <v>2011</v>
      </c>
      <c r="D74" s="7" t="s">
        <v>14</v>
      </c>
      <c r="E74" s="11" t="s">
        <v>66</v>
      </c>
      <c r="F74" s="7">
        <f>VLOOKUP(A74,'[1]1.fordössz'!A:F,6,0)</f>
        <v>325</v>
      </c>
      <c r="G74" s="7">
        <f>VLOOKUP(A74,'[1]2.fordössz'!A:G,7,0)</f>
        <v>352</v>
      </c>
      <c r="H74" s="7">
        <f>VLOOKUP(A74,'[1]3.fordössz'!A:H,8,0)</f>
        <v>350</v>
      </c>
      <c r="I74" s="7"/>
      <c r="J74" s="7">
        <f t="shared" si="1"/>
        <v>1027</v>
      </c>
    </row>
    <row r="75" spans="1:10" x14ac:dyDescent="0.45">
      <c r="A75" s="5">
        <v>412097</v>
      </c>
      <c r="B75" s="19" t="s">
        <v>104</v>
      </c>
      <c r="C75" s="20">
        <v>2009</v>
      </c>
      <c r="D75" s="7" t="s">
        <v>27</v>
      </c>
      <c r="E75" s="11" t="s">
        <v>66</v>
      </c>
      <c r="F75" s="7">
        <f>VLOOKUP(A75,'[1]1.fordössz'!A:F,6,0)</f>
        <v>331</v>
      </c>
      <c r="G75" s="7">
        <f>VLOOKUP(A75,'[1]2.fordössz'!A:G,7,0)</f>
        <v>357</v>
      </c>
      <c r="H75" s="7">
        <f>VLOOKUP(A75,'[1]3.fordössz'!A:H,8,0)</f>
        <v>339</v>
      </c>
      <c r="I75" s="7"/>
      <c r="J75" s="7">
        <f t="shared" ref="J75:J106" si="2">F75+G75+H75</f>
        <v>1027</v>
      </c>
    </row>
    <row r="76" spans="1:10" x14ac:dyDescent="0.45">
      <c r="A76" s="5">
        <v>412125</v>
      </c>
      <c r="B76" s="6" t="s">
        <v>105</v>
      </c>
      <c r="C76" s="12">
        <v>2010</v>
      </c>
      <c r="D76" s="7" t="s">
        <v>14</v>
      </c>
      <c r="E76" s="11" t="s">
        <v>66</v>
      </c>
      <c r="F76" s="7">
        <f>VLOOKUP(A76,'[1]1.fordössz'!A:F,6,0)</f>
        <v>355</v>
      </c>
      <c r="G76" s="7">
        <f>VLOOKUP(A76,'[1]2.fordössz'!A:G,7,0)</f>
        <v>323</v>
      </c>
      <c r="H76" s="7">
        <f>VLOOKUP(A76,'[1]3.fordössz'!A:H,8,0)</f>
        <v>343</v>
      </c>
      <c r="I76" s="7"/>
      <c r="J76" s="7">
        <f t="shared" si="2"/>
        <v>1021</v>
      </c>
    </row>
    <row r="77" spans="1:10" x14ac:dyDescent="0.45">
      <c r="A77" s="5">
        <v>412103</v>
      </c>
      <c r="B77" s="19" t="s">
        <v>106</v>
      </c>
      <c r="C77" s="20">
        <v>2009</v>
      </c>
      <c r="D77" s="7" t="s">
        <v>27</v>
      </c>
      <c r="E77" s="11" t="s">
        <v>66</v>
      </c>
      <c r="F77" s="7">
        <f>VLOOKUP(A77,'[1]1.fordössz'!A:F,6,0)</f>
        <v>339</v>
      </c>
      <c r="G77" s="7">
        <f>VLOOKUP(A77,'[1]2.fordössz'!A:G,7,0)</f>
        <v>343</v>
      </c>
      <c r="H77" s="7">
        <f>VLOOKUP(A77,'[1]3.fordössz'!A:H,8,0)</f>
        <v>338</v>
      </c>
      <c r="I77" s="7"/>
      <c r="J77" s="7">
        <f t="shared" si="2"/>
        <v>1020</v>
      </c>
    </row>
    <row r="78" spans="1:10" x14ac:dyDescent="0.45">
      <c r="A78" s="5">
        <v>412054</v>
      </c>
      <c r="B78" t="s">
        <v>107</v>
      </c>
      <c r="C78" s="12">
        <v>2009</v>
      </c>
      <c r="D78" s="7" t="s">
        <v>71</v>
      </c>
      <c r="E78" s="11" t="s">
        <v>66</v>
      </c>
      <c r="F78" s="7">
        <f>VLOOKUP(A78,'[1]1.fordössz'!A:F,6,0)</f>
        <v>333</v>
      </c>
      <c r="G78" s="7">
        <f>VLOOKUP(A78,'[1]2.fordössz'!A:G,7,0)</f>
        <v>338</v>
      </c>
      <c r="H78" s="7">
        <f>VLOOKUP(A78,'[1]3.fordössz'!A:H,8,0)</f>
        <v>348</v>
      </c>
      <c r="I78" s="7"/>
      <c r="J78" s="7">
        <f t="shared" si="2"/>
        <v>1019</v>
      </c>
    </row>
    <row r="79" spans="1:10" x14ac:dyDescent="0.45">
      <c r="A79" s="5">
        <v>412116</v>
      </c>
      <c r="B79" s="6" t="s">
        <v>108</v>
      </c>
      <c r="C79" s="12">
        <v>2007</v>
      </c>
      <c r="D79" s="7" t="s">
        <v>39</v>
      </c>
      <c r="E79" s="5" t="s">
        <v>66</v>
      </c>
      <c r="F79" s="7">
        <f>VLOOKUP(A79,'[1]1.fordössz'!A:F,6,0)</f>
        <v>336</v>
      </c>
      <c r="G79" s="7">
        <f>VLOOKUP(A79,'[1]2.fordössz'!A:G,7,0)</f>
        <v>339</v>
      </c>
      <c r="H79" s="7">
        <f>VLOOKUP(A79,'[1]3.fordössz'!A:H,8,0)</f>
        <v>338</v>
      </c>
      <c r="I79" s="7"/>
      <c r="J79" s="7">
        <f t="shared" si="2"/>
        <v>1013</v>
      </c>
    </row>
    <row r="80" spans="1:10" x14ac:dyDescent="0.45">
      <c r="A80" s="5">
        <v>412025</v>
      </c>
      <c r="B80" s="15" t="s">
        <v>109</v>
      </c>
      <c r="C80" s="13">
        <v>2010</v>
      </c>
      <c r="D80" s="14" t="s">
        <v>51</v>
      </c>
      <c r="E80" s="11" t="s">
        <v>66</v>
      </c>
      <c r="F80" s="7">
        <f>VLOOKUP(A80,'[1]1.fordössz'!A:F,6,0)</f>
        <v>350</v>
      </c>
      <c r="G80" s="7">
        <f>VLOOKUP(A80,'[1]2.fordössz'!A:G,7,0)</f>
        <v>322</v>
      </c>
      <c r="H80" s="7">
        <f>VLOOKUP(A80,'[1]3.fordössz'!A:H,8,0)</f>
        <v>339</v>
      </c>
      <c r="I80" s="7"/>
      <c r="J80" s="7">
        <f t="shared" si="2"/>
        <v>1011</v>
      </c>
    </row>
    <row r="81" spans="1:10" x14ac:dyDescent="0.45">
      <c r="A81" s="5">
        <v>412073</v>
      </c>
      <c r="B81" s="6" t="s">
        <v>110</v>
      </c>
      <c r="C81" s="12">
        <v>2009</v>
      </c>
      <c r="D81" s="7" t="s">
        <v>111</v>
      </c>
      <c r="E81" s="11" t="s">
        <v>66</v>
      </c>
      <c r="F81" s="7">
        <f>VLOOKUP(A81,'[1]1.fordössz'!A:F,6,0)</f>
        <v>330</v>
      </c>
      <c r="G81" s="7">
        <f>VLOOKUP(A81,'[1]2.fordössz'!A:G,7,0)</f>
        <v>337</v>
      </c>
      <c r="H81" s="7">
        <f>VLOOKUP(A81,'[1]3.fordössz'!A:H,8,0)</f>
        <v>342</v>
      </c>
      <c r="I81" s="7"/>
      <c r="J81" s="7">
        <f t="shared" si="2"/>
        <v>1009</v>
      </c>
    </row>
    <row r="82" spans="1:10" x14ac:dyDescent="0.45">
      <c r="A82" s="5">
        <v>412112</v>
      </c>
      <c r="B82" s="6" t="s">
        <v>112</v>
      </c>
      <c r="C82" s="12">
        <v>2008</v>
      </c>
      <c r="D82" s="7" t="s">
        <v>113</v>
      </c>
      <c r="E82" s="11" t="s">
        <v>66</v>
      </c>
      <c r="F82" s="7">
        <f>VLOOKUP(A82,'[1]1.fordössz'!A:F,6,0)</f>
        <v>335</v>
      </c>
      <c r="G82" s="7">
        <f>VLOOKUP(A82,'[1]2.fordössz'!A:G,7,0)</f>
        <v>336</v>
      </c>
      <c r="H82" s="7">
        <f>VLOOKUP(A82,'[1]3.fordössz'!A:H,8,0)</f>
        <v>338</v>
      </c>
      <c r="I82" s="7"/>
      <c r="J82" s="7">
        <f t="shared" si="2"/>
        <v>1009</v>
      </c>
    </row>
    <row r="83" spans="1:10" x14ac:dyDescent="0.45">
      <c r="A83" s="5">
        <v>412002</v>
      </c>
      <c r="B83" s="6" t="s">
        <v>114</v>
      </c>
      <c r="C83" s="12">
        <v>2007</v>
      </c>
      <c r="D83" s="7" t="s">
        <v>43</v>
      </c>
      <c r="E83" s="11" t="s">
        <v>66</v>
      </c>
      <c r="F83" s="7">
        <f>VLOOKUP(A83,'[1]1.fordössz'!A:F,6,0)</f>
        <v>329</v>
      </c>
      <c r="G83" s="7">
        <f>VLOOKUP(A83,'[1]2.fordössz'!A:G,7,0)</f>
        <v>342</v>
      </c>
      <c r="H83" s="7">
        <f>VLOOKUP(A83,'[1]3.fordössz'!A:H,8,0)</f>
        <v>336</v>
      </c>
      <c r="I83" s="7"/>
      <c r="J83" s="7">
        <f t="shared" si="2"/>
        <v>1007</v>
      </c>
    </row>
    <row r="84" spans="1:10" x14ac:dyDescent="0.45">
      <c r="A84" s="5">
        <v>412113</v>
      </c>
      <c r="B84" s="6" t="s">
        <v>115</v>
      </c>
      <c r="C84" s="12">
        <v>2010</v>
      </c>
      <c r="D84" s="7" t="s">
        <v>113</v>
      </c>
      <c r="E84" s="11" t="s">
        <v>66</v>
      </c>
      <c r="F84" s="7">
        <f>VLOOKUP(A84,'[1]1.fordössz'!A:F,6,0)</f>
        <v>338</v>
      </c>
      <c r="G84" s="7">
        <f>VLOOKUP(A84,'[1]2.fordössz'!A:G,7,0)</f>
        <v>332</v>
      </c>
      <c r="H84" s="7">
        <f>VLOOKUP(A84,'[1]3.fordössz'!A:H,8,0)</f>
        <v>333</v>
      </c>
      <c r="I84" s="7"/>
      <c r="J84" s="7">
        <f t="shared" si="2"/>
        <v>1003</v>
      </c>
    </row>
    <row r="85" spans="1:10" x14ac:dyDescent="0.45">
      <c r="A85" s="5">
        <v>412024</v>
      </c>
      <c r="B85" s="15" t="s">
        <v>116</v>
      </c>
      <c r="C85" s="13">
        <v>2007</v>
      </c>
      <c r="D85" s="14" t="s">
        <v>51</v>
      </c>
      <c r="E85" s="5" t="s">
        <v>66</v>
      </c>
      <c r="F85" s="7">
        <f>VLOOKUP(A85,'[1]1.fordössz'!A:F,6,0)</f>
        <v>326</v>
      </c>
      <c r="G85" s="7">
        <f>VLOOKUP(A85,'[1]2.fordössz'!A:G,7,0)</f>
        <v>318</v>
      </c>
      <c r="H85" s="7">
        <f>VLOOKUP(A85,'[1]3.fordössz'!A:H,8,0)</f>
        <v>358</v>
      </c>
      <c r="I85" s="7"/>
      <c r="J85" s="7">
        <f t="shared" si="2"/>
        <v>1002</v>
      </c>
    </row>
    <row r="86" spans="1:10" x14ac:dyDescent="0.45">
      <c r="A86" s="5">
        <v>412078</v>
      </c>
      <c r="B86" s="6" t="s">
        <v>117</v>
      </c>
      <c r="C86" s="12">
        <v>2010</v>
      </c>
      <c r="D86" s="7" t="s">
        <v>27</v>
      </c>
      <c r="E86" s="11" t="s">
        <v>66</v>
      </c>
      <c r="F86" s="7">
        <f>VLOOKUP(A86,'[1]1.fordössz'!A:F,6,0)</f>
        <v>321</v>
      </c>
      <c r="G86" s="7">
        <f>VLOOKUP(A86,'[1]2.fordössz'!A:G,7,0)</f>
        <v>343</v>
      </c>
      <c r="H86" s="7">
        <f>VLOOKUP(A86,'[1]3.fordössz'!A:H,8,0)</f>
        <v>333</v>
      </c>
      <c r="I86" s="7"/>
      <c r="J86" s="7">
        <f t="shared" si="2"/>
        <v>997</v>
      </c>
    </row>
    <row r="87" spans="1:10" x14ac:dyDescent="0.45">
      <c r="A87" s="5">
        <v>412076</v>
      </c>
      <c r="B87" s="6" t="s">
        <v>118</v>
      </c>
      <c r="C87" s="12">
        <v>2010</v>
      </c>
      <c r="D87" s="7" t="s">
        <v>27</v>
      </c>
      <c r="E87" s="11" t="s">
        <v>66</v>
      </c>
      <c r="F87" s="7">
        <f>VLOOKUP(A87,'[1]1.fordössz'!A:F,6,0)</f>
        <v>332</v>
      </c>
      <c r="G87" s="7">
        <f>VLOOKUP(A87,'[1]2.fordössz'!A:G,7,0)</f>
        <v>340</v>
      </c>
      <c r="H87" s="7">
        <f>VLOOKUP(A87,'[1]3.fordössz'!A:H,8,0)</f>
        <v>324</v>
      </c>
      <c r="I87" s="7"/>
      <c r="J87" s="7">
        <f t="shared" si="2"/>
        <v>996</v>
      </c>
    </row>
    <row r="88" spans="1:10" x14ac:dyDescent="0.45">
      <c r="A88" s="5">
        <v>412115</v>
      </c>
      <c r="B88" s="6" t="s">
        <v>119</v>
      </c>
      <c r="C88" s="12">
        <v>2010</v>
      </c>
      <c r="D88" s="7" t="s">
        <v>39</v>
      </c>
      <c r="E88" s="11" t="s">
        <v>66</v>
      </c>
      <c r="F88" s="7">
        <f>VLOOKUP(A88,'[1]1.fordössz'!A:F,6,0)</f>
        <v>337</v>
      </c>
      <c r="G88" s="7">
        <f>VLOOKUP(A88,'[1]2.fordössz'!A:G,7,0)</f>
        <v>326</v>
      </c>
      <c r="H88" s="7">
        <f>VLOOKUP(A88,'[1]3.fordössz'!A:H,8,0)</f>
        <v>331</v>
      </c>
      <c r="I88" s="7"/>
      <c r="J88" s="7">
        <f t="shared" si="2"/>
        <v>994</v>
      </c>
    </row>
    <row r="89" spans="1:10" x14ac:dyDescent="0.45">
      <c r="A89" s="5">
        <v>412019</v>
      </c>
      <c r="B89" s="25" t="s">
        <v>120</v>
      </c>
      <c r="C89" s="26">
        <v>2007</v>
      </c>
      <c r="D89" s="27" t="s">
        <v>121</v>
      </c>
      <c r="E89" s="11" t="s">
        <v>66</v>
      </c>
      <c r="F89" s="7">
        <f>VLOOKUP(A89,'[1]1.fordössz'!A:F,6,0)</f>
        <v>318</v>
      </c>
      <c r="G89" s="7">
        <f>VLOOKUP(A89,'[1]2.fordössz'!A:G,7,0)</f>
        <v>333</v>
      </c>
      <c r="H89" s="7">
        <f>VLOOKUP(A89,'[1]3.fordössz'!A:H,8,0)</f>
        <v>333</v>
      </c>
      <c r="I89" s="7"/>
      <c r="J89" s="7">
        <f t="shared" si="2"/>
        <v>984</v>
      </c>
    </row>
    <row r="90" spans="1:10" x14ac:dyDescent="0.45">
      <c r="A90" s="5">
        <v>412133</v>
      </c>
      <c r="B90" s="6" t="s">
        <v>122</v>
      </c>
      <c r="C90" s="12">
        <v>2007</v>
      </c>
      <c r="D90" s="7" t="s">
        <v>14</v>
      </c>
      <c r="E90" s="11" t="s">
        <v>66</v>
      </c>
      <c r="F90" s="7">
        <f>VLOOKUP(A90,'[1]1.fordössz'!A:F,6,0)</f>
        <v>323</v>
      </c>
      <c r="G90" s="7">
        <f>VLOOKUP(A90,'[1]2.fordössz'!A:G,7,0)</f>
        <v>324</v>
      </c>
      <c r="H90" s="7">
        <f>VLOOKUP(A90,'[1]3.fordössz'!A:H,8,0)</f>
        <v>335</v>
      </c>
      <c r="I90" s="7"/>
      <c r="J90" s="7">
        <f t="shared" si="2"/>
        <v>982</v>
      </c>
    </row>
    <row r="91" spans="1:10" x14ac:dyDescent="0.45">
      <c r="A91" s="5">
        <v>412034</v>
      </c>
      <c r="B91" s="15" t="s">
        <v>123</v>
      </c>
      <c r="C91" s="13">
        <v>2010</v>
      </c>
      <c r="D91" s="14" t="s">
        <v>51</v>
      </c>
      <c r="E91" s="5" t="s">
        <v>66</v>
      </c>
      <c r="F91" s="7">
        <f>VLOOKUP(A91,'[1]1.fordössz'!A:F,6,0)</f>
        <v>326</v>
      </c>
      <c r="G91" s="7">
        <f>VLOOKUP(A91,'[1]2.fordössz'!A:G,7,0)</f>
        <v>333</v>
      </c>
      <c r="H91" s="7">
        <f>VLOOKUP(A91,'[1]3.fordössz'!A:H,8,0)</f>
        <v>322</v>
      </c>
      <c r="I91" s="7"/>
      <c r="J91" s="7">
        <f t="shared" si="2"/>
        <v>981</v>
      </c>
    </row>
    <row r="92" spans="1:10" x14ac:dyDescent="0.45">
      <c r="A92" s="5">
        <v>412010</v>
      </c>
      <c r="B92" s="6" t="s">
        <v>124</v>
      </c>
      <c r="C92" s="12">
        <v>2009</v>
      </c>
      <c r="D92" s="7" t="s">
        <v>33</v>
      </c>
      <c r="E92" s="11" t="s">
        <v>66</v>
      </c>
      <c r="F92" s="7">
        <f>VLOOKUP(A92,'[1]1.fordössz'!A:F,6,0)</f>
        <v>325</v>
      </c>
      <c r="G92" s="7">
        <f>VLOOKUP(A92,'[1]2.fordössz'!A:G,7,0)</f>
        <v>325</v>
      </c>
      <c r="H92" s="7">
        <f>VLOOKUP(A92,'[1]3.fordössz'!A:H,8,0)</f>
        <v>326</v>
      </c>
      <c r="I92" s="7"/>
      <c r="J92" s="7">
        <f t="shared" si="2"/>
        <v>976</v>
      </c>
    </row>
    <row r="93" spans="1:10" x14ac:dyDescent="0.45">
      <c r="A93" s="5">
        <v>412017</v>
      </c>
      <c r="B93" s="28" t="s">
        <v>125</v>
      </c>
      <c r="C93" s="29">
        <v>2009</v>
      </c>
      <c r="D93" s="30" t="s">
        <v>11</v>
      </c>
      <c r="E93" s="11" t="s">
        <v>66</v>
      </c>
      <c r="F93" s="7">
        <f>VLOOKUP(A93,'[1]1.fordössz'!A:F,6,0)</f>
        <v>327</v>
      </c>
      <c r="G93" s="7">
        <f>VLOOKUP(A93,'[1]2.fordössz'!A:G,7,0)</f>
        <v>327</v>
      </c>
      <c r="H93" s="7">
        <f>VLOOKUP(A93,'[1]3.fordössz'!A:H,8,0)</f>
        <v>320</v>
      </c>
      <c r="I93" s="7"/>
      <c r="J93" s="7">
        <f t="shared" si="2"/>
        <v>974</v>
      </c>
    </row>
    <row r="94" spans="1:10" x14ac:dyDescent="0.45">
      <c r="A94" s="5">
        <v>412070</v>
      </c>
      <c r="B94" s="31" t="s">
        <v>126</v>
      </c>
      <c r="C94" s="29">
        <v>2010</v>
      </c>
      <c r="D94" s="30" t="s">
        <v>87</v>
      </c>
      <c r="E94" s="11" t="s">
        <v>66</v>
      </c>
      <c r="F94" s="7">
        <f>VLOOKUP(A94,'[1]1.fordössz'!A:F,6,0)</f>
        <v>326</v>
      </c>
      <c r="G94" s="7">
        <f>VLOOKUP(A94,'[1]2.fordössz'!A:G,7,0)</f>
        <v>316</v>
      </c>
      <c r="H94" s="7">
        <f>VLOOKUP(A94,'[1]3.fordössz'!A:H,8,0)</f>
        <v>331</v>
      </c>
      <c r="I94" s="7"/>
      <c r="J94" s="7">
        <f t="shared" si="2"/>
        <v>973</v>
      </c>
    </row>
    <row r="95" spans="1:10" x14ac:dyDescent="0.45">
      <c r="A95" s="5">
        <v>412129</v>
      </c>
      <c r="B95" s="28" t="s">
        <v>127</v>
      </c>
      <c r="C95" s="29">
        <v>2008</v>
      </c>
      <c r="D95" s="30" t="s">
        <v>14</v>
      </c>
      <c r="E95" s="11" t="s">
        <v>66</v>
      </c>
      <c r="F95" s="7">
        <f>VLOOKUP(A95,'[1]1.fordössz'!A:F,6,0)</f>
        <v>322</v>
      </c>
      <c r="G95" s="7">
        <f>VLOOKUP(A95,'[1]2.fordössz'!A:G,7,0)</f>
        <v>329</v>
      </c>
      <c r="H95" s="7">
        <f>VLOOKUP(A95,'[1]3.fordössz'!A:H,8,0)</f>
        <v>322</v>
      </c>
      <c r="I95" s="7"/>
      <c r="J95" s="7">
        <f t="shared" si="2"/>
        <v>973</v>
      </c>
    </row>
    <row r="96" spans="1:10" x14ac:dyDescent="0.45">
      <c r="A96" s="5">
        <v>412127</v>
      </c>
      <c r="B96" s="6" t="s">
        <v>128</v>
      </c>
      <c r="C96" s="12">
        <v>2009</v>
      </c>
      <c r="D96" s="7" t="s">
        <v>14</v>
      </c>
      <c r="E96" s="11" t="s">
        <v>66</v>
      </c>
      <c r="F96" s="7">
        <f>VLOOKUP(A96,'[1]1.fordössz'!A:F,6,0)</f>
        <v>329</v>
      </c>
      <c r="G96" s="7">
        <f>VLOOKUP(A96,'[1]2.fordössz'!A:G,7,0)</f>
        <v>330</v>
      </c>
      <c r="H96" s="7">
        <f>VLOOKUP(A96,'[1]3.fordössz'!A:H,8,0)</f>
        <v>308</v>
      </c>
      <c r="I96" s="7"/>
      <c r="J96" s="7">
        <f t="shared" si="2"/>
        <v>967</v>
      </c>
    </row>
    <row r="97" spans="1:10" x14ac:dyDescent="0.45">
      <c r="A97" s="5">
        <v>412046</v>
      </c>
      <c r="B97" s="6" t="s">
        <v>129</v>
      </c>
      <c r="C97" s="12">
        <v>2010</v>
      </c>
      <c r="D97" s="7" t="s">
        <v>19</v>
      </c>
      <c r="E97" s="5" t="s">
        <v>66</v>
      </c>
      <c r="F97" s="7">
        <f>VLOOKUP(A97,'[1]1.fordössz'!A:F,6,0)</f>
        <v>341</v>
      </c>
      <c r="G97" s="7">
        <f>VLOOKUP(A97,'[1]2.fordössz'!A:G,7,0)</f>
        <v>304</v>
      </c>
      <c r="H97" s="7">
        <f>VLOOKUP(A97,'[1]3.fordössz'!A:H,8,0)</f>
        <v>318</v>
      </c>
      <c r="I97" s="7"/>
      <c r="J97" s="7">
        <f t="shared" si="2"/>
        <v>963</v>
      </c>
    </row>
    <row r="98" spans="1:10" x14ac:dyDescent="0.45">
      <c r="A98" s="5">
        <v>412015</v>
      </c>
      <c r="B98" s="6" t="s">
        <v>130</v>
      </c>
      <c r="C98" s="12">
        <v>2007</v>
      </c>
      <c r="D98" s="7" t="s">
        <v>11</v>
      </c>
      <c r="E98" s="11" t="s">
        <v>66</v>
      </c>
      <c r="F98" s="7">
        <f>VLOOKUP(A98,'[1]1.fordössz'!A:F,6,0)</f>
        <v>317</v>
      </c>
      <c r="G98" s="7">
        <f>VLOOKUP(A98,'[1]2.fordössz'!A:G,7,0)</f>
        <v>326</v>
      </c>
      <c r="H98" s="7">
        <f>VLOOKUP(A98,'[1]3.fordössz'!A:H,8,0)</f>
        <v>318</v>
      </c>
      <c r="I98" s="7"/>
      <c r="J98" s="7">
        <f t="shared" si="2"/>
        <v>961</v>
      </c>
    </row>
    <row r="99" spans="1:10" x14ac:dyDescent="0.45">
      <c r="A99" s="5">
        <v>412118</v>
      </c>
      <c r="B99" s="6" t="s">
        <v>131</v>
      </c>
      <c r="C99" s="12">
        <v>2009</v>
      </c>
      <c r="D99" s="7" t="s">
        <v>36</v>
      </c>
      <c r="E99" s="11" t="s">
        <v>66</v>
      </c>
      <c r="F99" s="7">
        <f>VLOOKUP(A99,'[1]1.fordössz'!A:F,6,0)</f>
        <v>333</v>
      </c>
      <c r="G99" s="7">
        <f>VLOOKUP(A99,'[1]2.fordössz'!A:G,7,0)</f>
        <v>323</v>
      </c>
      <c r="H99" s="7">
        <f>VLOOKUP(A99,'[1]3.fordössz'!A:H,8,0)</f>
        <v>305</v>
      </c>
      <c r="I99" s="7"/>
      <c r="J99" s="7">
        <f t="shared" si="2"/>
        <v>961</v>
      </c>
    </row>
    <row r="100" spans="1:10" x14ac:dyDescent="0.45">
      <c r="A100" s="5">
        <v>412114</v>
      </c>
      <c r="B100" s="6" t="s">
        <v>132</v>
      </c>
      <c r="C100" s="12">
        <v>2009</v>
      </c>
      <c r="D100" s="7" t="s">
        <v>113</v>
      </c>
      <c r="E100" s="11" t="s">
        <v>66</v>
      </c>
      <c r="F100" s="7">
        <f>VLOOKUP(A100,'[1]1.fordössz'!A:F,6,0)</f>
        <v>310</v>
      </c>
      <c r="G100" s="7">
        <f>VLOOKUP(A100,'[1]2.fordössz'!A:G,7,0)</f>
        <v>326</v>
      </c>
      <c r="H100" s="7">
        <f>VLOOKUP(A100,'[1]3.fordössz'!A:H,8,0)</f>
        <v>324</v>
      </c>
      <c r="I100" s="7"/>
      <c r="J100" s="7">
        <f t="shared" si="2"/>
        <v>960</v>
      </c>
    </row>
    <row r="101" spans="1:10" x14ac:dyDescent="0.45">
      <c r="A101" s="5">
        <v>412086</v>
      </c>
      <c r="B101" s="6" t="s">
        <v>133</v>
      </c>
      <c r="C101" s="12">
        <v>2010</v>
      </c>
      <c r="D101" s="7" t="s">
        <v>27</v>
      </c>
      <c r="E101" s="11" t="s">
        <v>66</v>
      </c>
      <c r="F101" s="7">
        <f>VLOOKUP(A101,'[1]1.fordössz'!A:F,6,0)</f>
        <v>316</v>
      </c>
      <c r="G101" s="7">
        <f>VLOOKUP(A101,'[1]2.fordössz'!A:G,7,0)</f>
        <v>321</v>
      </c>
      <c r="H101" s="7">
        <f>VLOOKUP(A101,'[1]3.fordössz'!A:H,8,0)</f>
        <v>314</v>
      </c>
      <c r="I101" s="7"/>
      <c r="J101" s="7">
        <f t="shared" si="2"/>
        <v>951</v>
      </c>
    </row>
    <row r="102" spans="1:10" x14ac:dyDescent="0.45">
      <c r="A102" s="5">
        <v>412018</v>
      </c>
      <c r="B102" s="25" t="s">
        <v>134</v>
      </c>
      <c r="C102" s="26">
        <v>2009</v>
      </c>
      <c r="D102" s="27" t="s">
        <v>135</v>
      </c>
      <c r="E102" s="11" t="s">
        <v>66</v>
      </c>
      <c r="F102" s="7">
        <f>VLOOKUP(A102,'[1]1.fordössz'!A:F,6,0)</f>
        <v>303</v>
      </c>
      <c r="G102" s="7">
        <f>VLOOKUP(A102,'[1]2.fordössz'!A:G,7,0)</f>
        <v>329</v>
      </c>
      <c r="H102" s="7">
        <f>VLOOKUP(A102,'[1]3.fordössz'!A:H,8,0)</f>
        <v>311</v>
      </c>
      <c r="I102" s="7"/>
      <c r="J102" s="7">
        <f t="shared" si="2"/>
        <v>943</v>
      </c>
    </row>
    <row r="103" spans="1:10" x14ac:dyDescent="0.45">
      <c r="A103" s="5">
        <v>412000</v>
      </c>
      <c r="B103" s="6" t="s">
        <v>136</v>
      </c>
      <c r="C103" s="12">
        <v>2010</v>
      </c>
      <c r="D103" s="7" t="s">
        <v>43</v>
      </c>
      <c r="E103" s="5" t="s">
        <v>66</v>
      </c>
      <c r="F103" s="7">
        <f>VLOOKUP(A103,'[1]1.fordössz'!A:F,6,0)</f>
        <v>314</v>
      </c>
      <c r="G103" s="7">
        <f>VLOOKUP(A103,'[1]2.fordössz'!A:G,7,0)</f>
        <v>308</v>
      </c>
      <c r="H103" s="7">
        <f>VLOOKUP(A103,'[1]3.fordössz'!A:H,8,0)</f>
        <v>318</v>
      </c>
      <c r="I103" s="7"/>
      <c r="J103" s="7">
        <f t="shared" si="2"/>
        <v>940</v>
      </c>
    </row>
    <row r="104" spans="1:10" x14ac:dyDescent="0.45">
      <c r="A104" s="5">
        <v>412131</v>
      </c>
      <c r="B104" s="6" t="s">
        <v>137</v>
      </c>
      <c r="C104" s="12">
        <v>2010</v>
      </c>
      <c r="D104" s="7" t="s">
        <v>14</v>
      </c>
      <c r="E104" s="11" t="s">
        <v>66</v>
      </c>
      <c r="F104" s="7">
        <f>VLOOKUP(A104,'[1]1.fordössz'!A:F,6,0)</f>
        <v>312</v>
      </c>
      <c r="G104" s="7">
        <f>VLOOKUP(A104,'[1]2.fordössz'!A:G,7,0)</f>
        <v>313</v>
      </c>
      <c r="H104" s="7">
        <f>VLOOKUP(A104,'[1]3.fordössz'!A:H,8,0)</f>
        <v>308</v>
      </c>
      <c r="I104" s="7"/>
      <c r="J104" s="7">
        <f t="shared" si="2"/>
        <v>933</v>
      </c>
    </row>
    <row r="105" spans="1:10" x14ac:dyDescent="0.45">
      <c r="A105" s="5">
        <v>412007</v>
      </c>
      <c r="B105" s="6" t="s">
        <v>138</v>
      </c>
      <c r="C105" s="12">
        <v>2009</v>
      </c>
      <c r="D105" s="7" t="s">
        <v>43</v>
      </c>
      <c r="E105" s="11" t="s">
        <v>66</v>
      </c>
      <c r="F105" s="7">
        <f>VLOOKUP(A105,'[1]1.fordössz'!A:F,6,0)</f>
        <v>293</v>
      </c>
      <c r="G105" s="7">
        <f>VLOOKUP(A105,'[1]2.fordössz'!A:G,7,0)</f>
        <v>321</v>
      </c>
      <c r="H105" s="7">
        <f>VLOOKUP(A105,'[1]3.fordössz'!A:H,8,0)</f>
        <v>314</v>
      </c>
      <c r="I105" s="7"/>
      <c r="J105" s="7">
        <f t="shared" si="2"/>
        <v>928</v>
      </c>
    </row>
    <row r="106" spans="1:10" x14ac:dyDescent="0.45">
      <c r="A106" s="5">
        <v>412132</v>
      </c>
      <c r="B106" s="6" t="s">
        <v>139</v>
      </c>
      <c r="C106" s="12">
        <v>2008</v>
      </c>
      <c r="D106" s="7" t="s">
        <v>14</v>
      </c>
      <c r="E106" s="11" t="s">
        <v>66</v>
      </c>
      <c r="F106" s="7">
        <f>VLOOKUP(A106,'[1]1.fordössz'!A:F,6,0)</f>
        <v>326</v>
      </c>
      <c r="G106" s="7">
        <f>VLOOKUP(A106,'[1]2.fordössz'!A:G,7,0)</f>
        <v>319</v>
      </c>
      <c r="H106" s="7">
        <f>VLOOKUP(A106,'[1]3.fordössz'!A:H,8,0)</f>
        <v>278</v>
      </c>
      <c r="I106" s="7"/>
      <c r="J106" s="7">
        <f t="shared" si="2"/>
        <v>923</v>
      </c>
    </row>
    <row r="107" spans="1:10" x14ac:dyDescent="0.45">
      <c r="A107" s="5">
        <v>412045</v>
      </c>
      <c r="B107" s="6" t="s">
        <v>140</v>
      </c>
      <c r="C107" s="12">
        <v>2010</v>
      </c>
      <c r="D107" s="7" t="s">
        <v>19</v>
      </c>
      <c r="E107" s="11" t="s">
        <v>66</v>
      </c>
      <c r="F107" s="7">
        <f>VLOOKUP(A107,'[1]1.fordössz'!A:F,6,0)</f>
        <v>306</v>
      </c>
      <c r="G107" s="7">
        <f>VLOOKUP(A107,'[1]2.fordössz'!A:G,7,0)</f>
        <v>304</v>
      </c>
      <c r="H107" s="7">
        <f>VLOOKUP(A107,'[1]3.fordössz'!A:H,8,0)</f>
        <v>310</v>
      </c>
      <c r="I107" s="7"/>
      <c r="J107" s="7">
        <f t="shared" ref="J107:J138" si="3">F107+G107+H107</f>
        <v>920</v>
      </c>
    </row>
    <row r="108" spans="1:10" x14ac:dyDescent="0.45">
      <c r="A108" s="5">
        <v>412066</v>
      </c>
      <c r="B108" s="6" t="s">
        <v>141</v>
      </c>
      <c r="C108" s="12">
        <v>2007</v>
      </c>
      <c r="D108" s="7" t="s">
        <v>62</v>
      </c>
      <c r="E108" s="11" t="s">
        <v>66</v>
      </c>
      <c r="F108" s="7">
        <f>VLOOKUP(A108,'[1]1.fordössz'!A:F,6,0)</f>
        <v>314</v>
      </c>
      <c r="G108" s="7">
        <f>VLOOKUP(A108,'[1]2.fordössz'!A:G,7,0)</f>
        <v>292</v>
      </c>
      <c r="H108" s="7">
        <f>VLOOKUP(A108,'[1]3.fordössz'!A:H,8,0)</f>
        <v>312</v>
      </c>
      <c r="I108" s="7"/>
      <c r="J108" s="7">
        <f t="shared" si="3"/>
        <v>918</v>
      </c>
    </row>
    <row r="109" spans="1:10" x14ac:dyDescent="0.45">
      <c r="A109" s="5">
        <v>412123</v>
      </c>
      <c r="B109" s="6" t="s">
        <v>142</v>
      </c>
      <c r="C109" s="12">
        <v>2010</v>
      </c>
      <c r="D109" s="7" t="s">
        <v>62</v>
      </c>
      <c r="E109" s="5" t="s">
        <v>66</v>
      </c>
      <c r="F109" s="7">
        <f>VLOOKUP(A109,'[1]1.fordössz'!A:F,6,0)</f>
        <v>313</v>
      </c>
      <c r="G109" s="7">
        <f>VLOOKUP(A109,'[1]2.fordössz'!A:G,7,0)</f>
        <v>304</v>
      </c>
      <c r="H109" s="7">
        <f>VLOOKUP(A109,'[1]3.fordössz'!A:H,8,0)</f>
        <v>301</v>
      </c>
      <c r="I109" s="7"/>
      <c r="J109" s="7">
        <f t="shared" si="3"/>
        <v>918</v>
      </c>
    </row>
    <row r="110" spans="1:10" x14ac:dyDescent="0.45">
      <c r="A110" s="5">
        <v>412052</v>
      </c>
      <c r="B110" s="23" t="s">
        <v>143</v>
      </c>
      <c r="C110" s="32">
        <v>2007</v>
      </c>
      <c r="D110" s="23" t="s">
        <v>78</v>
      </c>
      <c r="E110" s="5" t="s">
        <v>66</v>
      </c>
      <c r="F110" s="7">
        <f>VLOOKUP(A110,'[1]1.fordössz'!A:F,6,0)</f>
        <v>305</v>
      </c>
      <c r="G110" s="7">
        <f>VLOOKUP(A110,'[1]2.fordössz'!A:G,7,0)</f>
        <v>307</v>
      </c>
      <c r="H110" s="7">
        <f>VLOOKUP(A110,'[1]3.fordössz'!A:H,8,0)</f>
        <v>303</v>
      </c>
      <c r="I110" s="7"/>
      <c r="J110" s="7">
        <f t="shared" si="3"/>
        <v>915</v>
      </c>
    </row>
    <row r="111" spans="1:10" x14ac:dyDescent="0.45">
      <c r="A111" s="5">
        <v>412063</v>
      </c>
      <c r="B111" s="7" t="s">
        <v>144</v>
      </c>
      <c r="C111" s="12">
        <v>2008</v>
      </c>
      <c r="D111" s="7" t="s">
        <v>62</v>
      </c>
      <c r="E111" s="5" t="s">
        <v>66</v>
      </c>
      <c r="F111" s="7">
        <f>VLOOKUP(A111,'[1]1.fordössz'!A:F,6,0)</f>
        <v>305</v>
      </c>
      <c r="G111" s="7">
        <f>VLOOKUP(A111,'[1]2.fordössz'!A:G,7,0)</f>
        <v>321</v>
      </c>
      <c r="H111" s="7">
        <f>VLOOKUP(A111,'[1]3.fordössz'!A:H,8,0)</f>
        <v>288</v>
      </c>
      <c r="I111" s="7"/>
      <c r="J111" s="7">
        <f t="shared" si="3"/>
        <v>914</v>
      </c>
    </row>
    <row r="112" spans="1:10" x14ac:dyDescent="0.45">
      <c r="A112" s="5">
        <v>412117</v>
      </c>
      <c r="B112" s="27" t="s">
        <v>145</v>
      </c>
      <c r="C112" s="26">
        <v>2007</v>
      </c>
      <c r="D112" s="27" t="s">
        <v>146</v>
      </c>
      <c r="E112" s="5" t="s">
        <v>66</v>
      </c>
      <c r="F112" s="7">
        <f>VLOOKUP(A112,'[1]1.fordössz'!A:F,6,0)</f>
        <v>344</v>
      </c>
      <c r="G112" s="7">
        <f>VLOOKUP(A112,'[1]2.fordössz'!A:G,7,0)</f>
        <v>280</v>
      </c>
      <c r="H112" s="7">
        <f>VLOOKUP(A112,'[1]3.fordössz'!A:H,8,0)</f>
        <v>288</v>
      </c>
      <c r="I112" s="7"/>
      <c r="J112" s="7">
        <f t="shared" si="3"/>
        <v>912</v>
      </c>
    </row>
    <row r="113" spans="1:10" x14ac:dyDescent="0.45">
      <c r="A113" s="5">
        <v>412087</v>
      </c>
      <c r="B113" s="7" t="s">
        <v>147</v>
      </c>
      <c r="C113" s="12">
        <v>2010</v>
      </c>
      <c r="D113" s="7" t="s">
        <v>27</v>
      </c>
      <c r="E113" s="5" t="s">
        <v>66</v>
      </c>
      <c r="F113" s="7">
        <f>VLOOKUP(A113,'[1]1.fordössz'!A:F,6,0)</f>
        <v>304</v>
      </c>
      <c r="G113" s="7">
        <f>VLOOKUP(A113,'[1]2.fordössz'!A:G,7,0)</f>
        <v>308</v>
      </c>
      <c r="H113" s="7">
        <f>VLOOKUP(A113,'[1]3.fordössz'!A:H,8,0)</f>
        <v>291</v>
      </c>
      <c r="I113" s="7"/>
      <c r="J113" s="7">
        <f t="shared" si="3"/>
        <v>903</v>
      </c>
    </row>
    <row r="114" spans="1:10" x14ac:dyDescent="0.45">
      <c r="A114" s="5">
        <v>412005</v>
      </c>
      <c r="B114" s="7" t="s">
        <v>148</v>
      </c>
      <c r="C114" s="12">
        <v>2008</v>
      </c>
      <c r="D114" s="7" t="s">
        <v>43</v>
      </c>
      <c r="E114" s="5" t="s">
        <v>66</v>
      </c>
      <c r="F114" s="7">
        <f>VLOOKUP(A114,'[1]1.fordössz'!A:F,6,0)</f>
        <v>293</v>
      </c>
      <c r="G114" s="7">
        <f>VLOOKUP(A114,'[1]2.fordössz'!A:G,7,0)</f>
        <v>302</v>
      </c>
      <c r="H114" s="7">
        <f>VLOOKUP(A114,'[1]3.fordössz'!A:H,8,0)</f>
        <v>307</v>
      </c>
      <c r="I114" s="7"/>
      <c r="J114" s="7">
        <f t="shared" si="3"/>
        <v>902</v>
      </c>
    </row>
    <row r="115" spans="1:10" x14ac:dyDescent="0.45">
      <c r="A115" s="5">
        <v>412120</v>
      </c>
      <c r="B115" s="7" t="s">
        <v>149</v>
      </c>
      <c r="C115" s="12">
        <v>2009</v>
      </c>
      <c r="D115" s="7" t="s">
        <v>36</v>
      </c>
      <c r="E115" s="5" t="s">
        <v>66</v>
      </c>
      <c r="F115" s="7">
        <f>VLOOKUP(A115,'[1]1.fordössz'!A:F,6,0)</f>
        <v>294</v>
      </c>
      <c r="G115" s="7">
        <f>VLOOKUP(A115,'[1]2.fordössz'!A:G,7,0)</f>
        <v>314</v>
      </c>
      <c r="H115" s="7">
        <f>VLOOKUP(A115,'[1]3.fordössz'!A:H,8,0)</f>
        <v>284</v>
      </c>
      <c r="I115" s="7"/>
      <c r="J115" s="7">
        <f t="shared" si="3"/>
        <v>892</v>
      </c>
    </row>
    <row r="116" spans="1:10" x14ac:dyDescent="0.45">
      <c r="A116" s="5">
        <v>412011</v>
      </c>
      <c r="B116" s="7" t="s">
        <v>150</v>
      </c>
      <c r="C116" s="12">
        <v>2010</v>
      </c>
      <c r="D116" s="7" t="s">
        <v>33</v>
      </c>
      <c r="E116" s="5" t="s">
        <v>66</v>
      </c>
      <c r="F116" s="7">
        <f>VLOOKUP(A116,'[1]1.fordössz'!A:F,6,0)</f>
        <v>311</v>
      </c>
      <c r="G116" s="7">
        <f>VLOOKUP(A116,'[1]2.fordössz'!A:G,7,0)</f>
        <v>283</v>
      </c>
      <c r="H116" s="7">
        <f>VLOOKUP(A116,'[1]3.fordössz'!A:H,8,0)</f>
        <v>295</v>
      </c>
      <c r="I116" s="7"/>
      <c r="J116" s="7">
        <f t="shared" si="3"/>
        <v>889</v>
      </c>
    </row>
    <row r="117" spans="1:10" x14ac:dyDescent="0.45">
      <c r="A117" s="5">
        <v>412035</v>
      </c>
      <c r="B117" s="33" t="s">
        <v>151</v>
      </c>
      <c r="C117" s="13">
        <v>2007</v>
      </c>
      <c r="D117" s="14" t="s">
        <v>51</v>
      </c>
      <c r="E117" s="5" t="s">
        <v>66</v>
      </c>
      <c r="F117" s="7">
        <f>VLOOKUP(A117,'[1]1.fordössz'!A:F,6,0)</f>
        <v>265</v>
      </c>
      <c r="G117" s="7">
        <f>VLOOKUP(A117,'[1]2.fordössz'!A:G,7,0)</f>
        <v>285</v>
      </c>
      <c r="H117" s="7">
        <f>VLOOKUP(A117,'[1]3.fordössz'!A:H,8,0)</f>
        <v>290</v>
      </c>
      <c r="I117" s="7"/>
      <c r="J117" s="7">
        <f t="shared" si="3"/>
        <v>840</v>
      </c>
    </row>
    <row r="118" spans="1:10" x14ac:dyDescent="0.45">
      <c r="A118" s="5">
        <v>412121</v>
      </c>
      <c r="B118" s="7" t="s">
        <v>152</v>
      </c>
      <c r="C118" s="12">
        <v>2010</v>
      </c>
      <c r="D118" s="7" t="s">
        <v>36</v>
      </c>
      <c r="E118" s="5" t="s">
        <v>66</v>
      </c>
      <c r="F118" s="7">
        <f>VLOOKUP(A118,'[1]1.fordössz'!A:F,6,0)</f>
        <v>286</v>
      </c>
      <c r="G118" s="7">
        <f>VLOOKUP(A118,'[1]2.fordössz'!A:G,7,0)</f>
        <v>267</v>
      </c>
      <c r="H118" s="7">
        <f>VLOOKUP(A118,'[1]3.fordössz'!A:H,8,0)</f>
        <v>283</v>
      </c>
      <c r="I118" s="7"/>
      <c r="J118" s="7">
        <f t="shared" si="3"/>
        <v>836</v>
      </c>
    </row>
    <row r="119" spans="1:10" x14ac:dyDescent="0.45">
      <c r="A119" s="5">
        <v>412036</v>
      </c>
      <c r="B119" s="15" t="s">
        <v>153</v>
      </c>
      <c r="C119" s="13">
        <v>2007</v>
      </c>
      <c r="D119" s="14" t="s">
        <v>51</v>
      </c>
      <c r="E119" s="11" t="s">
        <v>66</v>
      </c>
      <c r="F119" s="7">
        <f>VLOOKUP(A119,'[1]1.fordössz'!A:F,6,0)</f>
        <v>261</v>
      </c>
      <c r="G119" s="7">
        <f>VLOOKUP(A119,'[1]2.fordössz'!A:G,7,0)</f>
        <v>274</v>
      </c>
      <c r="H119" s="7">
        <f>VLOOKUP(A119,'[1]3.fordössz'!A:H,8,0)</f>
        <v>285</v>
      </c>
      <c r="I119" s="7"/>
      <c r="J119" s="7">
        <f t="shared" si="3"/>
        <v>820</v>
      </c>
    </row>
    <row r="120" spans="1:10" x14ac:dyDescent="0.45">
      <c r="A120" s="5">
        <v>412023</v>
      </c>
      <c r="B120" s="15" t="s">
        <v>154</v>
      </c>
      <c r="C120" s="13">
        <v>2010</v>
      </c>
      <c r="D120" s="14" t="s">
        <v>51</v>
      </c>
      <c r="E120" s="11" t="s">
        <v>66</v>
      </c>
      <c r="F120" s="7">
        <f>VLOOKUP(A120,'[1]1.fordössz'!A:F,6,0)</f>
        <v>267</v>
      </c>
      <c r="G120" s="7">
        <f>VLOOKUP(A120,'[1]2.fordössz'!A:G,7,0)</f>
        <v>279</v>
      </c>
      <c r="H120" s="7">
        <f>VLOOKUP(A120,'[1]3.fordössz'!A:H,8,0)</f>
        <v>270</v>
      </c>
      <c r="I120" s="7"/>
      <c r="J120" s="7">
        <f t="shared" si="3"/>
        <v>816</v>
      </c>
    </row>
    <row r="121" spans="1:10" x14ac:dyDescent="0.45">
      <c r="A121" s="5">
        <v>412009</v>
      </c>
      <c r="B121" s="6" t="s">
        <v>155</v>
      </c>
      <c r="C121" s="12">
        <v>2009</v>
      </c>
      <c r="D121" s="7" t="s">
        <v>33</v>
      </c>
      <c r="E121" s="5" t="s">
        <v>66</v>
      </c>
      <c r="F121" s="7">
        <f>VLOOKUP(A121,'[1]1.fordössz'!A:F,6,0)</f>
        <v>262</v>
      </c>
      <c r="G121" s="7">
        <f>VLOOKUP(A121,'[1]2.fordössz'!A:G,7,0)</f>
        <v>281</v>
      </c>
      <c r="H121" s="7">
        <f>VLOOKUP(A121,'[1]3.fordössz'!A:H,8,0)</f>
        <v>266</v>
      </c>
      <c r="I121" s="7"/>
      <c r="J121" s="7">
        <f t="shared" si="3"/>
        <v>809</v>
      </c>
    </row>
    <row r="122" spans="1:10" x14ac:dyDescent="0.45">
      <c r="A122" s="5">
        <v>412031</v>
      </c>
      <c r="B122" s="15" t="s">
        <v>156</v>
      </c>
      <c r="C122" s="13">
        <v>2010</v>
      </c>
      <c r="D122" s="14" t="s">
        <v>51</v>
      </c>
      <c r="E122" s="11" t="s">
        <v>66</v>
      </c>
      <c r="F122" s="7">
        <f>VLOOKUP(A122,'[1]1.fordössz'!A:F,6,0)</f>
        <v>212</v>
      </c>
      <c r="G122" s="7">
        <f>VLOOKUP(A122,'[1]2.fordössz'!A:G,7,0)</f>
        <v>270</v>
      </c>
      <c r="H122" s="7">
        <f>VLOOKUP(A122,'[1]3.fordössz'!A:H,8,0)</f>
        <v>251</v>
      </c>
      <c r="I122" s="7"/>
      <c r="J122" s="7">
        <f t="shared" si="3"/>
        <v>733</v>
      </c>
    </row>
    <row r="123" spans="1:10" x14ac:dyDescent="0.45">
      <c r="A123" s="5">
        <v>412068</v>
      </c>
      <c r="B123" s="24" t="s">
        <v>157</v>
      </c>
      <c r="C123" s="12">
        <v>2009</v>
      </c>
      <c r="D123" s="7" t="s">
        <v>158</v>
      </c>
      <c r="E123" s="11" t="s">
        <v>66</v>
      </c>
      <c r="F123" s="7">
        <v>0</v>
      </c>
      <c r="G123" s="7">
        <f>VLOOKUP(A123,'[1]2.fordössz'!A:G,7,0)</f>
        <v>361</v>
      </c>
      <c r="H123" s="7">
        <f>VLOOKUP(A123,'[1]3.fordössz'!A:H,8,0)</f>
        <v>346</v>
      </c>
      <c r="I123" s="7"/>
      <c r="J123" s="7">
        <f t="shared" si="3"/>
        <v>707</v>
      </c>
    </row>
    <row r="124" spans="1:10" x14ac:dyDescent="0.45">
      <c r="A124" s="5">
        <v>412061</v>
      </c>
      <c r="B124" s="6" t="s">
        <v>159</v>
      </c>
      <c r="C124" s="12">
        <v>2007</v>
      </c>
      <c r="D124" s="7" t="s">
        <v>62</v>
      </c>
      <c r="E124" s="11" t="s">
        <v>66</v>
      </c>
      <c r="F124" s="7">
        <f>VLOOKUP(A124,'[1]1.fordössz'!A:F,6,0)</f>
        <v>353</v>
      </c>
      <c r="G124" s="7">
        <f>VLOOKUP(A124,'[1]2.fordössz'!A:G,7,0)</f>
        <v>0</v>
      </c>
      <c r="H124" s="7">
        <f>VLOOKUP(A124,'[1]3.fordössz'!A:H,8,0)</f>
        <v>345</v>
      </c>
      <c r="I124" s="7"/>
      <c r="J124" s="7">
        <f t="shared" si="3"/>
        <v>698</v>
      </c>
    </row>
    <row r="125" spans="1:10" x14ac:dyDescent="0.45">
      <c r="A125" s="5">
        <v>412093</v>
      </c>
      <c r="B125" s="6" t="s">
        <v>160</v>
      </c>
      <c r="C125" s="12">
        <v>2010</v>
      </c>
      <c r="D125" s="7" t="s">
        <v>27</v>
      </c>
      <c r="E125" s="11" t="s">
        <v>66</v>
      </c>
      <c r="F125" s="7">
        <f>VLOOKUP(A125,'[1]1.fordössz'!A:F,6,0)</f>
        <v>334</v>
      </c>
      <c r="G125" s="7">
        <v>0</v>
      </c>
      <c r="H125" s="7">
        <f>VLOOKUP(A125,'[1]3.fordössz'!A:H,8,0)</f>
        <v>349</v>
      </c>
      <c r="I125" s="7"/>
      <c r="J125" s="7">
        <f t="shared" si="3"/>
        <v>683</v>
      </c>
    </row>
    <row r="126" spans="1:10" x14ac:dyDescent="0.45">
      <c r="A126" s="5">
        <v>412042</v>
      </c>
      <c r="B126" s="6" t="s">
        <v>161</v>
      </c>
      <c r="C126" s="12">
        <v>2008</v>
      </c>
      <c r="D126" s="7" t="s">
        <v>19</v>
      </c>
      <c r="E126" s="11" t="s">
        <v>66</v>
      </c>
      <c r="F126" s="7">
        <f>VLOOKUP(A126,'[1]1.fordössz'!A:F,6,0)</f>
        <v>341</v>
      </c>
      <c r="G126" s="7">
        <v>0</v>
      </c>
      <c r="H126" s="7">
        <f>VLOOKUP(A126,'[1]3.fordössz'!A:H,8,0)</f>
        <v>340</v>
      </c>
      <c r="I126" s="7"/>
      <c r="J126" s="7">
        <f t="shared" si="3"/>
        <v>681</v>
      </c>
    </row>
    <row r="127" spans="1:10" x14ac:dyDescent="0.45">
      <c r="A127" s="5">
        <v>412067</v>
      </c>
      <c r="B127" s="24" t="s">
        <v>162</v>
      </c>
      <c r="C127" s="12">
        <v>2008</v>
      </c>
      <c r="D127" s="7" t="s">
        <v>158</v>
      </c>
      <c r="E127" s="5" t="s">
        <v>66</v>
      </c>
      <c r="F127" s="7">
        <v>0</v>
      </c>
      <c r="G127" s="7">
        <f>VLOOKUP(A127,'[1]2.fordössz'!A:G,7,0)</f>
        <v>350</v>
      </c>
      <c r="H127" s="7">
        <f>VLOOKUP(A127,'[1]3.fordössz'!A:H,8,0)</f>
        <v>326</v>
      </c>
      <c r="I127" s="7"/>
      <c r="J127" s="7">
        <f t="shared" si="3"/>
        <v>676</v>
      </c>
    </row>
    <row r="128" spans="1:10" x14ac:dyDescent="0.45">
      <c r="A128" s="5">
        <v>412057</v>
      </c>
      <c r="B128" s="6" t="s">
        <v>163</v>
      </c>
      <c r="C128" s="12">
        <v>2010</v>
      </c>
      <c r="D128" s="7" t="s">
        <v>62</v>
      </c>
      <c r="E128" s="11" t="s">
        <v>66</v>
      </c>
      <c r="F128" s="7">
        <f>VLOOKUP(A128,'[1]1.fordössz'!A:F,6,0)</f>
        <v>0</v>
      </c>
      <c r="G128" s="7">
        <f>VLOOKUP(A128,'[1]2.fordössz'!A:G,7,0)</f>
        <v>334</v>
      </c>
      <c r="H128" s="7">
        <f>VLOOKUP(A128,'[1]3.fordössz'!A:H,8,0)</f>
        <v>338</v>
      </c>
      <c r="I128" s="7"/>
      <c r="J128" s="7">
        <f t="shared" si="3"/>
        <v>672</v>
      </c>
    </row>
    <row r="129" spans="1:10" x14ac:dyDescent="0.45">
      <c r="A129" s="5">
        <v>412021</v>
      </c>
      <c r="B129" s="15" t="s">
        <v>164</v>
      </c>
      <c r="C129" s="13">
        <v>2008</v>
      </c>
      <c r="D129" s="14" t="s">
        <v>51</v>
      </c>
      <c r="E129" s="11" t="s">
        <v>66</v>
      </c>
      <c r="F129" s="7">
        <f>VLOOKUP(A129,'[1]1.fordössz'!A:F,6,0)</f>
        <v>346</v>
      </c>
      <c r="G129" s="7">
        <v>0</v>
      </c>
      <c r="H129" s="7">
        <f>VLOOKUP(A129,'[1]3.fordössz'!A:H,8,0)</f>
        <v>318</v>
      </c>
      <c r="I129" s="7"/>
      <c r="J129" s="7">
        <f t="shared" si="3"/>
        <v>664</v>
      </c>
    </row>
    <row r="130" spans="1:10" x14ac:dyDescent="0.45">
      <c r="A130" s="5">
        <v>412041</v>
      </c>
      <c r="B130" s="6" t="s">
        <v>165</v>
      </c>
      <c r="C130" s="12">
        <v>2009</v>
      </c>
      <c r="D130" s="7" t="s">
        <v>19</v>
      </c>
      <c r="E130" s="11" t="s">
        <v>66</v>
      </c>
      <c r="F130" s="7">
        <f>VLOOKUP(A130,'[1]1.fordössz'!A:F,6,0)</f>
        <v>330</v>
      </c>
      <c r="G130" s="7">
        <f>VLOOKUP(A130,'[1]2.fordössz'!A:G,7,0)</f>
        <v>323</v>
      </c>
      <c r="H130" s="7">
        <v>0</v>
      </c>
      <c r="I130" s="7"/>
      <c r="J130" s="7">
        <f t="shared" si="3"/>
        <v>653</v>
      </c>
    </row>
    <row r="131" spans="1:10" x14ac:dyDescent="0.45">
      <c r="A131" s="5">
        <v>412088</v>
      </c>
      <c r="B131" s="6" t="s">
        <v>166</v>
      </c>
      <c r="C131" s="12">
        <v>2010</v>
      </c>
      <c r="D131" s="7" t="s">
        <v>27</v>
      </c>
      <c r="E131" s="11" t="s">
        <v>66</v>
      </c>
      <c r="F131" s="7">
        <v>0</v>
      </c>
      <c r="G131" s="7">
        <f>VLOOKUP(A131,'[1]2.fordössz'!A:G,7,0)</f>
        <v>325</v>
      </c>
      <c r="H131" s="7">
        <f>VLOOKUP(A131,'[1]3.fordössz'!A:H,8,0)</f>
        <v>323</v>
      </c>
      <c r="I131" s="7"/>
      <c r="J131" s="7">
        <f t="shared" si="3"/>
        <v>648</v>
      </c>
    </row>
    <row r="132" spans="1:10" x14ac:dyDescent="0.45">
      <c r="A132" s="5">
        <v>412095</v>
      </c>
      <c r="B132" s="6" t="s">
        <v>167</v>
      </c>
      <c r="C132" s="12">
        <v>2010</v>
      </c>
      <c r="D132" s="7" t="s">
        <v>27</v>
      </c>
      <c r="E132" s="11" t="s">
        <v>66</v>
      </c>
      <c r="F132" s="7">
        <v>0</v>
      </c>
      <c r="G132" s="7">
        <f>VLOOKUP(A132,'[1]2.fordössz'!A:G,7,0)</f>
        <v>313</v>
      </c>
      <c r="H132" s="7">
        <f>VLOOKUP(A132,'[1]3.fordössz'!A:H,8,0)</f>
        <v>333</v>
      </c>
      <c r="I132" s="7"/>
      <c r="J132" s="7">
        <f t="shared" si="3"/>
        <v>646</v>
      </c>
    </row>
    <row r="133" spans="1:10" x14ac:dyDescent="0.45">
      <c r="A133" s="5">
        <v>412075</v>
      </c>
      <c r="B133" s="6" t="s">
        <v>168</v>
      </c>
      <c r="C133" s="12">
        <v>2008</v>
      </c>
      <c r="D133" s="7" t="s">
        <v>27</v>
      </c>
      <c r="E133" s="5" t="s">
        <v>66</v>
      </c>
      <c r="F133" s="7">
        <v>0</v>
      </c>
      <c r="G133" s="7">
        <f>VLOOKUP(A133,'[1]2.fordössz'!A:G,7,0)</f>
        <v>319</v>
      </c>
      <c r="H133" s="7">
        <f>VLOOKUP(A133,'[1]3.fordössz'!A:H,8,0)</f>
        <v>324</v>
      </c>
      <c r="I133" s="7"/>
      <c r="J133" s="7">
        <f t="shared" si="3"/>
        <v>643</v>
      </c>
    </row>
    <row r="134" spans="1:10" x14ac:dyDescent="0.45">
      <c r="A134" s="5">
        <v>412049</v>
      </c>
      <c r="B134" s="6" t="s">
        <v>169</v>
      </c>
      <c r="C134" s="12">
        <v>2010</v>
      </c>
      <c r="D134" s="7" t="s">
        <v>19</v>
      </c>
      <c r="E134" s="11" t="s">
        <v>66</v>
      </c>
      <c r="F134" s="7">
        <f>VLOOKUP(A134,'[1]1.fordössz'!A:F,6,0)</f>
        <v>328</v>
      </c>
      <c r="G134" s="7">
        <v>0</v>
      </c>
      <c r="H134" s="7">
        <f>VLOOKUP(A134,'[1]3.fordössz'!A:H,8,0)</f>
        <v>314</v>
      </c>
      <c r="I134" s="7"/>
      <c r="J134" s="7">
        <f t="shared" si="3"/>
        <v>642</v>
      </c>
    </row>
    <row r="135" spans="1:10" x14ac:dyDescent="0.45">
      <c r="A135" s="5">
        <v>412126</v>
      </c>
      <c r="B135" s="6" t="s">
        <v>170</v>
      </c>
      <c r="C135" s="12">
        <v>2007</v>
      </c>
      <c r="D135" s="7" t="s">
        <v>14</v>
      </c>
      <c r="E135" s="11" t="s">
        <v>66</v>
      </c>
      <c r="F135" s="7">
        <f>VLOOKUP(A135,'[1]1.fordössz'!A:F,6,0)</f>
        <v>323</v>
      </c>
      <c r="G135" s="7">
        <f>VLOOKUP(A135,'[1]2.fordössz'!A:G,7,0)</f>
        <v>318</v>
      </c>
      <c r="H135" s="7">
        <v>0</v>
      </c>
      <c r="I135" s="7"/>
      <c r="J135" s="7">
        <f t="shared" si="3"/>
        <v>641</v>
      </c>
    </row>
    <row r="136" spans="1:10" x14ac:dyDescent="0.45">
      <c r="A136" s="5">
        <v>412111</v>
      </c>
      <c r="B136" s="6" t="s">
        <v>171</v>
      </c>
      <c r="C136" s="12">
        <v>2010</v>
      </c>
      <c r="D136" s="7" t="s">
        <v>23</v>
      </c>
      <c r="E136" s="11" t="s">
        <v>66</v>
      </c>
      <c r="F136" s="7">
        <f>VLOOKUP(A136,'[1]1.fordössz'!A:F,6,0)</f>
        <v>323</v>
      </c>
      <c r="G136" s="7">
        <f>VLOOKUP(A136,'[1]2.fordössz'!A:G,7,0)</f>
        <v>0</v>
      </c>
      <c r="H136" s="7">
        <f>VLOOKUP(A136,'[1]3.fordössz'!A:H,8,0)</f>
        <v>307</v>
      </c>
      <c r="I136" s="7"/>
      <c r="J136" s="7">
        <f t="shared" si="3"/>
        <v>630</v>
      </c>
    </row>
    <row r="137" spans="1:10" x14ac:dyDescent="0.45">
      <c r="A137" s="5">
        <v>412030</v>
      </c>
      <c r="B137" s="15" t="s">
        <v>172</v>
      </c>
      <c r="C137" s="13">
        <v>2008</v>
      </c>
      <c r="D137" s="14" t="s">
        <v>51</v>
      </c>
      <c r="E137" s="11" t="s">
        <v>66</v>
      </c>
      <c r="F137" s="7">
        <f>VLOOKUP(A137,'[1]1.fordössz'!A:F,6,0)</f>
        <v>0</v>
      </c>
      <c r="G137" s="7">
        <f>VLOOKUP(A137,'[1]2.fordössz'!A:G,7,0)</f>
        <v>314</v>
      </c>
      <c r="H137" s="7">
        <f>VLOOKUP(A137,'[1]3.fordössz'!A:H,8,0)</f>
        <v>305</v>
      </c>
      <c r="I137" s="7"/>
      <c r="J137" s="7">
        <f t="shared" si="3"/>
        <v>619</v>
      </c>
    </row>
    <row r="138" spans="1:10" x14ac:dyDescent="0.45">
      <c r="A138" s="5">
        <v>412032</v>
      </c>
      <c r="B138" s="15" t="s">
        <v>173</v>
      </c>
      <c r="C138" s="13">
        <v>2009</v>
      </c>
      <c r="D138" s="14" t="s">
        <v>51</v>
      </c>
      <c r="E138" s="11" t="s">
        <v>66</v>
      </c>
      <c r="F138" s="7">
        <f>VLOOKUP(A138,'[1]1.fordössz'!A:F,6,0)</f>
        <v>0</v>
      </c>
      <c r="G138" s="7">
        <f>VLOOKUP(A138,'[1]2.fordössz'!A:G,7,0)</f>
        <v>313</v>
      </c>
      <c r="H138" s="7">
        <f>VLOOKUP(A138,'[1]3.fordössz'!A:H,8,0)</f>
        <v>304</v>
      </c>
      <c r="I138" s="7"/>
      <c r="J138" s="7">
        <f t="shared" si="3"/>
        <v>617</v>
      </c>
    </row>
    <row r="139" spans="1:10" x14ac:dyDescent="0.45">
      <c r="A139" s="5">
        <v>412028</v>
      </c>
      <c r="B139" s="28" t="s">
        <v>174</v>
      </c>
      <c r="C139" s="34">
        <v>2010</v>
      </c>
      <c r="D139" s="14" t="s">
        <v>51</v>
      </c>
      <c r="E139" s="5" t="s">
        <v>66</v>
      </c>
      <c r="F139" s="7">
        <f>VLOOKUP(A139,'[1]1.fordössz'!A:F,6,0)</f>
        <v>314</v>
      </c>
      <c r="G139" s="7">
        <v>0</v>
      </c>
      <c r="H139" s="7">
        <f>VLOOKUP(A139,'[1]3.fordössz'!A:H,8,0)</f>
        <v>294</v>
      </c>
      <c r="I139" s="7"/>
      <c r="J139" s="7">
        <f t="shared" ref="J139:J159" si="4">F139+G139+H139</f>
        <v>608</v>
      </c>
    </row>
    <row r="140" spans="1:10" x14ac:dyDescent="0.45">
      <c r="A140" s="5">
        <v>412050</v>
      </c>
      <c r="B140" s="35" t="s">
        <v>175</v>
      </c>
      <c r="C140" s="36">
        <v>2008</v>
      </c>
      <c r="D140" s="23" t="s">
        <v>78</v>
      </c>
      <c r="E140" s="11" t="s">
        <v>66</v>
      </c>
      <c r="F140" s="7">
        <f>VLOOKUP(A140,'[1]1.fordössz'!A:F,6,0)</f>
        <v>290</v>
      </c>
      <c r="G140" s="7">
        <f>VLOOKUP(A140,'[1]2.fordössz'!A:G,7,0)</f>
        <v>305</v>
      </c>
      <c r="H140" s="7">
        <v>0</v>
      </c>
      <c r="I140" s="7"/>
      <c r="J140" s="7">
        <f t="shared" si="4"/>
        <v>595</v>
      </c>
    </row>
    <row r="141" spans="1:10" x14ac:dyDescent="0.45">
      <c r="A141" s="5">
        <v>412044</v>
      </c>
      <c r="B141" s="28" t="s">
        <v>176</v>
      </c>
      <c r="C141" s="29">
        <v>2009</v>
      </c>
      <c r="D141" s="7" t="s">
        <v>19</v>
      </c>
      <c r="E141" s="11" t="s">
        <v>66</v>
      </c>
      <c r="F141" s="7">
        <f>VLOOKUP(A141,'[1]1.fordössz'!A:F,6,0)</f>
        <v>282</v>
      </c>
      <c r="G141" s="7">
        <f>VLOOKUP(A141,'[1]2.fordössz'!A:G,7,0)</f>
        <v>308</v>
      </c>
      <c r="H141" s="7">
        <v>0</v>
      </c>
      <c r="I141" s="7"/>
      <c r="J141" s="7">
        <f t="shared" si="4"/>
        <v>590</v>
      </c>
    </row>
    <row r="142" spans="1:10" x14ac:dyDescent="0.45">
      <c r="A142" s="5">
        <v>412134</v>
      </c>
      <c r="B142" s="28" t="s">
        <v>177</v>
      </c>
      <c r="C142" s="30">
        <v>2007</v>
      </c>
      <c r="D142" s="7" t="s">
        <v>19</v>
      </c>
      <c r="E142" s="11" t="s">
        <v>66</v>
      </c>
      <c r="F142" s="7"/>
      <c r="G142" s="7">
        <f>VLOOKUP(A142,'[1]2.fordössz'!A:G,7,0)</f>
        <v>279</v>
      </c>
      <c r="H142" s="7">
        <f>VLOOKUP(A142,'[1]3.fordössz'!A:H,8,0)</f>
        <v>309</v>
      </c>
      <c r="I142" s="7"/>
      <c r="J142" s="7">
        <f t="shared" si="4"/>
        <v>588</v>
      </c>
    </row>
    <row r="143" spans="1:10" x14ac:dyDescent="0.45">
      <c r="A143" s="5">
        <v>412033</v>
      </c>
      <c r="B143" s="37" t="s">
        <v>178</v>
      </c>
      <c r="C143" s="34">
        <v>2009</v>
      </c>
      <c r="D143" s="14" t="s">
        <v>51</v>
      </c>
      <c r="E143" s="11" t="s">
        <v>66</v>
      </c>
      <c r="F143" s="7">
        <f>VLOOKUP(A143,'[1]1.fordössz'!A:F,6,0)</f>
        <v>288</v>
      </c>
      <c r="G143" s="7">
        <v>0</v>
      </c>
      <c r="H143" s="7">
        <f>VLOOKUP(A143,'[1]3.fordössz'!A:H,8,0)</f>
        <v>297</v>
      </c>
      <c r="I143" s="7"/>
      <c r="J143" s="7">
        <f t="shared" si="4"/>
        <v>585</v>
      </c>
    </row>
    <row r="144" spans="1:10" x14ac:dyDescent="0.45">
      <c r="A144" s="5">
        <v>412065</v>
      </c>
      <c r="B144" s="28" t="s">
        <v>179</v>
      </c>
      <c r="C144" s="29">
        <v>2007</v>
      </c>
      <c r="D144" s="7" t="s">
        <v>62</v>
      </c>
      <c r="E144" s="11" t="s">
        <v>66</v>
      </c>
      <c r="F144" s="7">
        <f>VLOOKUP(A144,'[1]1.fordössz'!A:F,6,0)</f>
        <v>0</v>
      </c>
      <c r="G144" s="7">
        <f>VLOOKUP(A144,'[1]2.fordössz'!A:G,7,0)</f>
        <v>269</v>
      </c>
      <c r="H144" s="7">
        <f>VLOOKUP(A144,'[1]3.fordössz'!A:H,8,0)</f>
        <v>280</v>
      </c>
      <c r="I144" s="7"/>
      <c r="J144" s="7">
        <f t="shared" si="4"/>
        <v>549</v>
      </c>
    </row>
    <row r="145" spans="1:10" x14ac:dyDescent="0.45">
      <c r="A145" s="5">
        <v>412022</v>
      </c>
      <c r="B145" s="37" t="s">
        <v>180</v>
      </c>
      <c r="C145" s="34">
        <v>2008</v>
      </c>
      <c r="D145" s="14" t="s">
        <v>51</v>
      </c>
      <c r="E145" s="5" t="s">
        <v>66</v>
      </c>
      <c r="F145" s="7">
        <f>VLOOKUP(A145,'[1]1.fordössz'!A:F,6,0)</f>
        <v>235</v>
      </c>
      <c r="G145" s="7">
        <v>0</v>
      </c>
      <c r="H145" s="7">
        <f>VLOOKUP(A145,'[1]3.fordössz'!A:H,8,0)</f>
        <v>310</v>
      </c>
      <c r="I145" s="7"/>
      <c r="J145" s="7">
        <f t="shared" si="4"/>
        <v>545</v>
      </c>
    </row>
    <row r="146" spans="1:10" x14ac:dyDescent="0.45">
      <c r="A146" s="5">
        <v>412064</v>
      </c>
      <c r="B146" s="28" t="s">
        <v>181</v>
      </c>
      <c r="C146" s="29">
        <v>2007</v>
      </c>
      <c r="D146" s="7" t="s">
        <v>62</v>
      </c>
      <c r="E146" s="11" t="s">
        <v>66</v>
      </c>
      <c r="F146" s="7">
        <f>VLOOKUP(A146,'[1]1.fordössz'!A:F,6,0)</f>
        <v>0</v>
      </c>
      <c r="G146" s="7">
        <f>VLOOKUP(A146,'[1]2.fordössz'!A:G,7,0)</f>
        <v>261</v>
      </c>
      <c r="H146" s="7">
        <f>VLOOKUP(A146,'[1]3.fordössz'!A:H,8,0)</f>
        <v>266</v>
      </c>
      <c r="I146" s="7"/>
      <c r="J146" s="7">
        <f t="shared" si="4"/>
        <v>527</v>
      </c>
    </row>
    <row r="147" spans="1:10" x14ac:dyDescent="0.45">
      <c r="A147" s="5">
        <v>412081</v>
      </c>
      <c r="B147" s="6" t="s">
        <v>182</v>
      </c>
      <c r="C147" s="12">
        <v>2009</v>
      </c>
      <c r="D147" s="7" t="s">
        <v>27</v>
      </c>
      <c r="E147" s="11" t="s">
        <v>66</v>
      </c>
      <c r="F147" s="7">
        <f>VLOOKUP(A147,'[1]1.fordössz'!A:F,6,0)</f>
        <v>280</v>
      </c>
      <c r="G147" s="7">
        <f>VLOOKUP(A147,'[1]2.fordössz'!A:G,7,0)</f>
        <v>244</v>
      </c>
      <c r="H147" s="7">
        <v>0</v>
      </c>
      <c r="I147" s="7"/>
      <c r="J147" s="7">
        <f t="shared" si="4"/>
        <v>524</v>
      </c>
    </row>
    <row r="148" spans="1:10" x14ac:dyDescent="0.45">
      <c r="A148" s="5">
        <v>412135</v>
      </c>
      <c r="B148" s="6" t="s">
        <v>183</v>
      </c>
      <c r="C148" s="7">
        <v>2010</v>
      </c>
      <c r="D148" s="7" t="s">
        <v>19</v>
      </c>
      <c r="E148" s="5" t="s">
        <v>66</v>
      </c>
      <c r="F148" s="7"/>
      <c r="G148" s="7">
        <f>VLOOKUP(A148,'[1]2.fordössz'!A:G,7,0)</f>
        <v>268</v>
      </c>
      <c r="H148" s="7">
        <f>VLOOKUP(A148,'[1]3.fordössz'!A:H,8,0)</f>
        <v>253</v>
      </c>
      <c r="I148" s="7"/>
      <c r="J148" s="7">
        <f t="shared" si="4"/>
        <v>521</v>
      </c>
    </row>
    <row r="149" spans="1:10" x14ac:dyDescent="0.45">
      <c r="A149" s="5">
        <v>412027</v>
      </c>
      <c r="B149" s="15" t="s">
        <v>184</v>
      </c>
      <c r="C149" s="13">
        <v>2010</v>
      </c>
      <c r="D149" s="14" t="s">
        <v>51</v>
      </c>
      <c r="E149" s="11" t="s">
        <v>66</v>
      </c>
      <c r="F149" s="7">
        <v>0</v>
      </c>
      <c r="G149" s="7">
        <f>VLOOKUP(A149,'[1]2.fordössz'!A:G,7,0)</f>
        <v>228</v>
      </c>
      <c r="H149" s="7">
        <f>VLOOKUP(A149,'[1]3.fordössz'!A:H,8,0)</f>
        <v>268</v>
      </c>
      <c r="I149" s="7"/>
      <c r="J149" s="7">
        <f t="shared" si="4"/>
        <v>496</v>
      </c>
    </row>
    <row r="150" spans="1:10" x14ac:dyDescent="0.45">
      <c r="A150" s="5">
        <v>412012</v>
      </c>
      <c r="B150" s="6" t="s">
        <v>185</v>
      </c>
      <c r="C150" s="12">
        <v>2010</v>
      </c>
      <c r="D150" s="7" t="s">
        <v>33</v>
      </c>
      <c r="E150" s="11" t="s">
        <v>66</v>
      </c>
      <c r="F150" s="7">
        <f>VLOOKUP(A150,'[1]1.fordössz'!A:F,6,0)</f>
        <v>235</v>
      </c>
      <c r="G150" s="7">
        <v>0</v>
      </c>
      <c r="H150" s="7">
        <f>VLOOKUP(A150,'[1]3.fordössz'!A:H,8,0)</f>
        <v>223</v>
      </c>
      <c r="I150" s="7"/>
      <c r="J150" s="7">
        <f t="shared" si="4"/>
        <v>458</v>
      </c>
    </row>
    <row r="151" spans="1:10" x14ac:dyDescent="0.45">
      <c r="A151" s="5">
        <v>412108</v>
      </c>
      <c r="B151" s="6" t="s">
        <v>186</v>
      </c>
      <c r="C151" s="12">
        <v>2007</v>
      </c>
      <c r="D151" s="7" t="s">
        <v>23</v>
      </c>
      <c r="E151" s="5" t="s">
        <v>66</v>
      </c>
      <c r="F151" s="7">
        <f>VLOOKUP(A151,'[1]1.fordössz'!A:F,6,0)</f>
        <v>0</v>
      </c>
      <c r="G151" s="7">
        <v>0</v>
      </c>
      <c r="H151" s="7">
        <f>VLOOKUP(A151,'[1]3.fordössz'!A:H,8,0)</f>
        <v>342</v>
      </c>
      <c r="I151" s="7"/>
      <c r="J151" s="7">
        <f t="shared" si="4"/>
        <v>342</v>
      </c>
    </row>
    <row r="152" spans="1:10" x14ac:dyDescent="0.45">
      <c r="A152" s="5">
        <v>412069</v>
      </c>
      <c r="B152" s="24" t="s">
        <v>187</v>
      </c>
      <c r="C152" s="12">
        <v>2007</v>
      </c>
      <c r="D152" s="7" t="s">
        <v>188</v>
      </c>
      <c r="E152" s="11" t="s">
        <v>66</v>
      </c>
      <c r="F152" s="7">
        <v>0</v>
      </c>
      <c r="G152" s="7">
        <f>VLOOKUP(A152,'[1]2.fordössz'!A:G,7,0)</f>
        <v>331</v>
      </c>
      <c r="H152" s="7">
        <f>VLOOKUP(A152,'[1]3.fordössz'!A:H,8,0)</f>
        <v>0</v>
      </c>
      <c r="I152" s="7"/>
      <c r="J152" s="7">
        <f t="shared" si="4"/>
        <v>331</v>
      </c>
    </row>
    <row r="153" spans="1:10" x14ac:dyDescent="0.45">
      <c r="A153" s="5">
        <v>412055</v>
      </c>
      <c r="B153" s="6" t="s">
        <v>189</v>
      </c>
      <c r="C153" s="12">
        <v>2009</v>
      </c>
      <c r="D153" s="7" t="s">
        <v>71</v>
      </c>
      <c r="E153" s="11" t="s">
        <v>66</v>
      </c>
      <c r="F153" s="7">
        <v>0</v>
      </c>
      <c r="G153" s="7">
        <v>0</v>
      </c>
      <c r="H153" s="7">
        <f>VLOOKUP(A153,'[1]3.fordössz'!A:H,8,0)</f>
        <v>328</v>
      </c>
      <c r="I153" s="7"/>
      <c r="J153" s="7">
        <f t="shared" si="4"/>
        <v>328</v>
      </c>
    </row>
    <row r="154" spans="1:10" x14ac:dyDescent="0.45">
      <c r="A154" s="5">
        <v>412047</v>
      </c>
      <c r="B154" s="6" t="s">
        <v>190</v>
      </c>
      <c r="C154" s="12">
        <v>2007</v>
      </c>
      <c r="D154" s="7" t="s">
        <v>19</v>
      </c>
      <c r="E154" s="11" t="s">
        <v>66</v>
      </c>
      <c r="F154" s="7">
        <f>VLOOKUP(A154,'[1]1.fordössz'!A:F,6,0)</f>
        <v>0</v>
      </c>
      <c r="G154" s="7">
        <v>0</v>
      </c>
      <c r="H154" s="7">
        <f>VLOOKUP(A154,'[1]3.fordössz'!A:H,8,0)</f>
        <v>325</v>
      </c>
      <c r="I154" s="7"/>
      <c r="J154" s="7">
        <f t="shared" si="4"/>
        <v>325</v>
      </c>
    </row>
    <row r="155" spans="1:10" x14ac:dyDescent="0.45">
      <c r="A155" s="5">
        <v>412060</v>
      </c>
      <c r="B155" s="6" t="s">
        <v>191</v>
      </c>
      <c r="C155" s="12">
        <v>2009</v>
      </c>
      <c r="D155" s="7" t="s">
        <v>192</v>
      </c>
      <c r="E155" s="11" t="s">
        <v>66</v>
      </c>
      <c r="F155" s="7">
        <f>VLOOKUP(A155,'[1]1.fordössz'!A:F,6,0)</f>
        <v>318</v>
      </c>
      <c r="G155" s="7">
        <f>VLOOKUP(A155,'[1]2.fordössz'!A:G,7,0)</f>
        <v>0</v>
      </c>
      <c r="H155" s="7">
        <f>VLOOKUP(A155,'[1]3.fordössz'!A:H,8,0)</f>
        <v>0</v>
      </c>
      <c r="I155" s="7"/>
      <c r="J155" s="7">
        <f t="shared" si="4"/>
        <v>318</v>
      </c>
    </row>
    <row r="156" spans="1:10" x14ac:dyDescent="0.45">
      <c r="A156" s="5">
        <v>412059</v>
      </c>
      <c r="B156" s="6" t="s">
        <v>193</v>
      </c>
      <c r="C156" s="12">
        <v>2008</v>
      </c>
      <c r="D156" s="7" t="s">
        <v>62</v>
      </c>
      <c r="E156" s="11" t="s">
        <v>66</v>
      </c>
      <c r="F156" s="7">
        <f>VLOOKUP(A156,'[1]1.fordössz'!A:F,6,0)</f>
        <v>0</v>
      </c>
      <c r="G156" s="7">
        <f>VLOOKUP(A156,'[1]2.fordössz'!A:G,7,0)</f>
        <v>314</v>
      </c>
      <c r="H156" s="7">
        <f>VLOOKUP(A156,'[1]3.fordössz'!A:H,8,0)</f>
        <v>0</v>
      </c>
      <c r="I156" s="7"/>
      <c r="J156" s="7">
        <f t="shared" si="4"/>
        <v>314</v>
      </c>
    </row>
    <row r="157" spans="1:10" x14ac:dyDescent="0.45">
      <c r="A157" s="5">
        <v>412110</v>
      </c>
      <c r="B157" s="6" t="s">
        <v>194</v>
      </c>
      <c r="C157" s="12">
        <v>2009</v>
      </c>
      <c r="D157" s="7" t="s">
        <v>23</v>
      </c>
      <c r="E157" s="5" t="s">
        <v>66</v>
      </c>
      <c r="F157" s="7">
        <f>VLOOKUP(A157,'[1]1.fordössz'!A:F,6,0)</f>
        <v>0</v>
      </c>
      <c r="G157" s="7">
        <v>0</v>
      </c>
      <c r="H157" s="7">
        <f>VLOOKUP(A157,'[1]3.fordössz'!A:H,8,0)</f>
        <v>313</v>
      </c>
      <c r="I157" s="7"/>
      <c r="J157" s="7">
        <f t="shared" si="4"/>
        <v>313</v>
      </c>
    </row>
    <row r="158" spans="1:10" x14ac:dyDescent="0.45">
      <c r="A158" s="5">
        <v>412074</v>
      </c>
      <c r="B158" s="6" t="s">
        <v>195</v>
      </c>
      <c r="C158" s="12">
        <v>2008</v>
      </c>
      <c r="D158" s="7" t="s">
        <v>27</v>
      </c>
      <c r="E158" s="11" t="s">
        <v>66</v>
      </c>
      <c r="F158" s="7">
        <v>0</v>
      </c>
      <c r="G158" s="7">
        <f>VLOOKUP(A158,'[1]2.fordössz'!A:G,7,0)</f>
        <v>313</v>
      </c>
      <c r="H158" s="7">
        <v>0</v>
      </c>
      <c r="I158" s="7"/>
      <c r="J158" s="7">
        <f t="shared" si="4"/>
        <v>313</v>
      </c>
    </row>
    <row r="159" spans="1:10" x14ac:dyDescent="0.45">
      <c r="A159" s="5">
        <v>412084</v>
      </c>
      <c r="B159" s="6" t="s">
        <v>196</v>
      </c>
      <c r="C159" s="12">
        <v>2010</v>
      </c>
      <c r="D159" s="7" t="s">
        <v>27</v>
      </c>
      <c r="E159" s="11" t="s">
        <v>66</v>
      </c>
      <c r="F159" s="7">
        <v>0</v>
      </c>
      <c r="G159" s="7">
        <f>VLOOKUP(A159,'[1]2.fordössz'!A:G,7,0)</f>
        <v>250</v>
      </c>
      <c r="H159" s="7">
        <v>0</v>
      </c>
      <c r="I159" s="7"/>
      <c r="J159" s="7">
        <f t="shared" si="4"/>
        <v>250</v>
      </c>
    </row>
    <row r="160" spans="1:10" x14ac:dyDescent="0.4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45">
      <c r="A161" s="1" t="s">
        <v>0</v>
      </c>
      <c r="B161" s="2" t="s">
        <v>1</v>
      </c>
      <c r="C161" s="38" t="s">
        <v>2</v>
      </c>
      <c r="D161" s="3" t="s">
        <v>3</v>
      </c>
      <c r="E161" s="4" t="s">
        <v>4</v>
      </c>
      <c r="F161" s="3" t="s">
        <v>5</v>
      </c>
      <c r="G161" s="3" t="s">
        <v>6</v>
      </c>
      <c r="H161" s="3" t="s">
        <v>7</v>
      </c>
      <c r="I161" s="3" t="s">
        <v>8</v>
      </c>
      <c r="J161" s="3" t="s">
        <v>9</v>
      </c>
    </row>
    <row r="162" spans="1:10" x14ac:dyDescent="0.45">
      <c r="A162" s="5">
        <v>413016</v>
      </c>
      <c r="B162" s="6" t="s">
        <v>197</v>
      </c>
      <c r="C162" s="39" t="s">
        <v>198</v>
      </c>
      <c r="D162" s="7" t="s">
        <v>199</v>
      </c>
      <c r="E162" s="5" t="s">
        <v>200</v>
      </c>
      <c r="F162" s="7">
        <f>VLOOKUP(A162,'[1]1.fordössz'!A:F,6,0)</f>
        <v>194</v>
      </c>
      <c r="G162" s="7">
        <f>VLOOKUP(A162,'[1]2.fordössz'!A:G,7,0)</f>
        <v>193</v>
      </c>
      <c r="H162" s="7">
        <f>VLOOKUP(A162,'[1]3.fordössz'!A:H,8,0)</f>
        <v>193</v>
      </c>
      <c r="I162" s="7"/>
      <c r="J162" s="7">
        <f t="shared" ref="J162:J193" si="5">F162+G162+H162</f>
        <v>580</v>
      </c>
    </row>
    <row r="163" spans="1:10" x14ac:dyDescent="0.45">
      <c r="A163" s="5">
        <v>413010</v>
      </c>
      <c r="B163" s="6" t="s">
        <v>201</v>
      </c>
      <c r="C163" s="39" t="s">
        <v>202</v>
      </c>
      <c r="D163" s="7" t="s">
        <v>203</v>
      </c>
      <c r="E163" s="5" t="s">
        <v>200</v>
      </c>
      <c r="F163" s="7">
        <f>VLOOKUP(A163,'[1]1.fordössz'!A:F,6,0)</f>
        <v>189</v>
      </c>
      <c r="G163" s="7">
        <f>VLOOKUP(A163,'[1]2.fordössz'!A:G,7,0)</f>
        <v>187</v>
      </c>
      <c r="H163" s="7">
        <f>VLOOKUP(A163,'[1]3.fordössz'!A:H,8,0)</f>
        <v>196</v>
      </c>
      <c r="I163" s="7"/>
      <c r="J163" s="7">
        <f t="shared" si="5"/>
        <v>572</v>
      </c>
    </row>
    <row r="164" spans="1:10" x14ac:dyDescent="0.45">
      <c r="A164" s="5">
        <v>413099</v>
      </c>
      <c r="B164" s="19" t="s">
        <v>69</v>
      </c>
      <c r="C164" s="40">
        <v>2007</v>
      </c>
      <c r="D164" s="41" t="s">
        <v>204</v>
      </c>
      <c r="E164" s="5" t="s">
        <v>200</v>
      </c>
      <c r="F164" s="7">
        <f>VLOOKUP(A164,'[1]1.fordössz'!A:F,6,0)</f>
        <v>187</v>
      </c>
      <c r="G164" s="7">
        <f>VLOOKUP(A164,'[1]2.fordössz'!A:G,7,0)</f>
        <v>185</v>
      </c>
      <c r="H164" s="7">
        <f>VLOOKUP(A164,'[1]3.fordössz'!A:H,8,0)</f>
        <v>183</v>
      </c>
      <c r="I164" s="7"/>
      <c r="J164" s="7">
        <f t="shared" si="5"/>
        <v>555</v>
      </c>
    </row>
    <row r="165" spans="1:10" x14ac:dyDescent="0.45">
      <c r="A165" s="5">
        <v>413017</v>
      </c>
      <c r="B165" s="6" t="s">
        <v>205</v>
      </c>
      <c r="C165" s="39" t="s">
        <v>202</v>
      </c>
      <c r="D165" s="7" t="s">
        <v>206</v>
      </c>
      <c r="E165" s="5" t="s">
        <v>200</v>
      </c>
      <c r="F165" s="7">
        <f>VLOOKUP(A165,'[1]1.fordössz'!A:F,6,0)</f>
        <v>186</v>
      </c>
      <c r="G165" s="7">
        <f>VLOOKUP(A165,'[1]2.fordössz'!A:G,7,0)</f>
        <v>191</v>
      </c>
      <c r="H165" s="7">
        <f>VLOOKUP(A165,'[1]3.fordössz'!A:H,8,0)</f>
        <v>178</v>
      </c>
      <c r="I165" s="7"/>
      <c r="J165" s="7">
        <f t="shared" si="5"/>
        <v>555</v>
      </c>
    </row>
    <row r="166" spans="1:10" x14ac:dyDescent="0.45">
      <c r="A166" s="5">
        <v>413111</v>
      </c>
      <c r="B166" s="6" t="s">
        <v>207</v>
      </c>
      <c r="C166" s="39" t="s">
        <v>198</v>
      </c>
      <c r="D166" s="7" t="s">
        <v>208</v>
      </c>
      <c r="E166" s="5" t="s">
        <v>200</v>
      </c>
      <c r="F166" s="7">
        <f>VLOOKUP(A166,'[1]1.fordössz'!A:F,6,0)</f>
        <v>185</v>
      </c>
      <c r="G166" s="7">
        <f>VLOOKUP(A166,'[1]2.fordössz'!A:G,7,0)</f>
        <v>185</v>
      </c>
      <c r="H166" s="7">
        <f>VLOOKUP(A166,'[1]3.fordössz'!A:H,8,0)</f>
        <v>184</v>
      </c>
      <c r="I166" s="7"/>
      <c r="J166" s="7">
        <f t="shared" si="5"/>
        <v>554</v>
      </c>
    </row>
    <row r="167" spans="1:10" x14ac:dyDescent="0.45">
      <c r="A167" s="5">
        <v>413113</v>
      </c>
      <c r="B167" s="6" t="s">
        <v>209</v>
      </c>
      <c r="C167" s="39" t="s">
        <v>210</v>
      </c>
      <c r="D167" s="7" t="s">
        <v>208</v>
      </c>
      <c r="E167" s="5" t="s">
        <v>200</v>
      </c>
      <c r="F167" s="7">
        <f>VLOOKUP(A167,'[1]1.fordössz'!A:F,6,0)</f>
        <v>185</v>
      </c>
      <c r="G167" s="7">
        <f>VLOOKUP(A167,'[1]2.fordössz'!A:G,7,0)</f>
        <v>184</v>
      </c>
      <c r="H167" s="7">
        <f>VLOOKUP(A167,'[1]3.fordössz'!A:H,8,0)</f>
        <v>184</v>
      </c>
      <c r="I167" s="7"/>
      <c r="J167" s="7">
        <f t="shared" si="5"/>
        <v>553</v>
      </c>
    </row>
    <row r="168" spans="1:10" x14ac:dyDescent="0.45">
      <c r="A168" s="5">
        <v>413100</v>
      </c>
      <c r="B168" s="6" t="s">
        <v>211</v>
      </c>
      <c r="C168" s="39" t="s">
        <v>202</v>
      </c>
      <c r="D168" s="7" t="s">
        <v>212</v>
      </c>
      <c r="E168" s="5" t="s">
        <v>200</v>
      </c>
      <c r="F168" s="7">
        <f>VLOOKUP(A168,'[1]1.fordössz'!A:F,6,0)</f>
        <v>183</v>
      </c>
      <c r="G168" s="7">
        <f>VLOOKUP(A168,'[1]2.fordössz'!A:G,7,0)</f>
        <v>188</v>
      </c>
      <c r="H168" s="7">
        <f>VLOOKUP(A168,'[1]3.fordössz'!A:H,8,0)</f>
        <v>181</v>
      </c>
      <c r="I168" s="7"/>
      <c r="J168" s="7">
        <f t="shared" si="5"/>
        <v>552</v>
      </c>
    </row>
    <row r="169" spans="1:10" x14ac:dyDescent="0.45">
      <c r="A169" s="5">
        <v>413036</v>
      </c>
      <c r="B169" s="25" t="s">
        <v>213</v>
      </c>
      <c r="C169" s="42">
        <v>2010</v>
      </c>
      <c r="D169" s="27" t="s">
        <v>214</v>
      </c>
      <c r="E169" s="5" t="s">
        <v>200</v>
      </c>
      <c r="F169" s="7">
        <f>VLOOKUP(A169,'[1]1.fordössz'!A:F,6,0)</f>
        <v>184</v>
      </c>
      <c r="G169" s="7">
        <f>VLOOKUP(A169,'[1]2.fordössz'!A:G,7,0)</f>
        <v>183</v>
      </c>
      <c r="H169" s="7">
        <f>VLOOKUP(A169,'[1]3.fordössz'!A:H,8,0)</f>
        <v>183</v>
      </c>
      <c r="I169" s="7"/>
      <c r="J169" s="7">
        <f t="shared" si="5"/>
        <v>550</v>
      </c>
    </row>
    <row r="170" spans="1:10" x14ac:dyDescent="0.45">
      <c r="A170" s="5">
        <v>413112</v>
      </c>
      <c r="B170" s="6" t="s">
        <v>215</v>
      </c>
      <c r="C170" s="39" t="s">
        <v>202</v>
      </c>
      <c r="D170" s="7" t="s">
        <v>208</v>
      </c>
      <c r="E170" s="5" t="s">
        <v>200</v>
      </c>
      <c r="F170" s="7">
        <f>VLOOKUP(A170,'[1]1.fordössz'!A:F,6,0)</f>
        <v>182</v>
      </c>
      <c r="G170" s="7">
        <f>VLOOKUP(A170,'[1]2.fordössz'!A:G,7,0)</f>
        <v>183</v>
      </c>
      <c r="H170" s="7">
        <f>VLOOKUP(A170,'[1]3.fordössz'!A:H,8,0)</f>
        <v>181</v>
      </c>
      <c r="I170" s="7"/>
      <c r="J170" s="7">
        <f t="shared" si="5"/>
        <v>546</v>
      </c>
    </row>
    <row r="171" spans="1:10" x14ac:dyDescent="0.45">
      <c r="A171" s="5">
        <v>413104</v>
      </c>
      <c r="B171" s="6" t="s">
        <v>216</v>
      </c>
      <c r="C171" s="39" t="s">
        <v>217</v>
      </c>
      <c r="D171" s="7" t="s">
        <v>212</v>
      </c>
      <c r="E171" s="5" t="s">
        <v>200</v>
      </c>
      <c r="F171" s="7">
        <f>VLOOKUP(A171,'[1]1.fordössz'!A:F,6,0)</f>
        <v>185</v>
      </c>
      <c r="G171" s="7">
        <f>VLOOKUP(A171,'[1]2.fordössz'!A:G,7,0)</f>
        <v>181</v>
      </c>
      <c r="H171" s="7">
        <f>VLOOKUP(A171,'[1]3.fordössz'!A:H,8,0)</f>
        <v>180</v>
      </c>
      <c r="I171" s="7"/>
      <c r="J171" s="7">
        <f t="shared" si="5"/>
        <v>546</v>
      </c>
    </row>
    <row r="172" spans="1:10" x14ac:dyDescent="0.45">
      <c r="A172" s="5">
        <v>413103</v>
      </c>
      <c r="B172" s="6" t="s">
        <v>218</v>
      </c>
      <c r="C172" s="39" t="s">
        <v>202</v>
      </c>
      <c r="D172" s="7" t="s">
        <v>212</v>
      </c>
      <c r="E172" s="5" t="s">
        <v>200</v>
      </c>
      <c r="F172" s="7">
        <f>VLOOKUP(A172,'[1]1.fordössz'!A:F,6,0)</f>
        <v>172</v>
      </c>
      <c r="G172" s="7">
        <f>VLOOKUP(A172,'[1]2.fordössz'!A:G,7,0)</f>
        <v>189</v>
      </c>
      <c r="H172" s="7">
        <f>VLOOKUP(A172,'[1]3.fordössz'!A:H,8,0)</f>
        <v>183</v>
      </c>
      <c r="I172" s="7"/>
      <c r="J172" s="7">
        <f t="shared" si="5"/>
        <v>544</v>
      </c>
    </row>
    <row r="173" spans="1:10" x14ac:dyDescent="0.45">
      <c r="A173" s="5">
        <v>413106</v>
      </c>
      <c r="B173" s="6" t="s">
        <v>219</v>
      </c>
      <c r="C173" s="39" t="s">
        <v>198</v>
      </c>
      <c r="D173" s="7" t="s">
        <v>212</v>
      </c>
      <c r="E173" s="5" t="s">
        <v>200</v>
      </c>
      <c r="F173" s="7">
        <f>VLOOKUP(A173,'[1]1.fordössz'!A:F,6,0)</f>
        <v>176</v>
      </c>
      <c r="G173" s="7">
        <f>VLOOKUP(A173,'[1]2.fordössz'!A:G,7,0)</f>
        <v>185</v>
      </c>
      <c r="H173" s="7">
        <f>VLOOKUP(A173,'[1]3.fordössz'!A:H,8,0)</f>
        <v>183</v>
      </c>
      <c r="I173" s="7"/>
      <c r="J173" s="7">
        <f t="shared" si="5"/>
        <v>544</v>
      </c>
    </row>
    <row r="174" spans="1:10" x14ac:dyDescent="0.45">
      <c r="A174" s="5">
        <v>413065</v>
      </c>
      <c r="B174" s="6" t="s">
        <v>16</v>
      </c>
      <c r="C174" s="39">
        <v>2011</v>
      </c>
      <c r="D174" s="7" t="s">
        <v>17</v>
      </c>
      <c r="E174" s="5" t="s">
        <v>200</v>
      </c>
      <c r="F174" s="7">
        <f>VLOOKUP(A174,'[1]1.fordössz'!A:F,6,0)</f>
        <v>176</v>
      </c>
      <c r="G174" s="7">
        <f>VLOOKUP(A174,'[1]2.fordössz'!A:G,7,0)</f>
        <v>184</v>
      </c>
      <c r="H174" s="7">
        <f>VLOOKUP(A174,'[1]3.fordössz'!A:H,8,0)</f>
        <v>181</v>
      </c>
      <c r="I174" s="7"/>
      <c r="J174" s="7">
        <f t="shared" si="5"/>
        <v>541</v>
      </c>
    </row>
    <row r="175" spans="1:10" x14ac:dyDescent="0.45">
      <c r="A175" s="5">
        <v>413035</v>
      </c>
      <c r="B175" s="25" t="s">
        <v>220</v>
      </c>
      <c r="C175" s="42">
        <v>2009</v>
      </c>
      <c r="D175" s="27" t="s">
        <v>214</v>
      </c>
      <c r="E175" s="5" t="s">
        <v>200</v>
      </c>
      <c r="F175" s="7">
        <f>VLOOKUP(A175,'[1]1.fordössz'!A:F,6,0)</f>
        <v>177</v>
      </c>
      <c r="G175" s="7">
        <f>VLOOKUP(A175,'[1]2.fordössz'!A:G,7,0)</f>
        <v>180</v>
      </c>
      <c r="H175" s="7">
        <f>VLOOKUP(A175,'[1]3.fordössz'!A:H,8,0)</f>
        <v>183</v>
      </c>
      <c r="I175" s="7"/>
      <c r="J175" s="7">
        <f t="shared" si="5"/>
        <v>540</v>
      </c>
    </row>
    <row r="176" spans="1:10" x14ac:dyDescent="0.45">
      <c r="A176" s="5">
        <v>413109</v>
      </c>
      <c r="B176" s="6" t="s">
        <v>221</v>
      </c>
      <c r="C176" s="39">
        <v>2010</v>
      </c>
      <c r="D176" s="14" t="s">
        <v>113</v>
      </c>
      <c r="E176" s="5" t="s">
        <v>200</v>
      </c>
      <c r="F176" s="7">
        <f>VLOOKUP(A176,'[1]1.fordössz'!A:F,6,0)</f>
        <v>178</v>
      </c>
      <c r="G176" s="7">
        <f>VLOOKUP(A176,'[1]2.fordössz'!A:G,7,0)</f>
        <v>176</v>
      </c>
      <c r="H176" s="7">
        <f>VLOOKUP(A176,'[1]3.fordössz'!A:H,8,0)</f>
        <v>184</v>
      </c>
      <c r="I176" s="7"/>
      <c r="J176" s="7">
        <f t="shared" si="5"/>
        <v>538</v>
      </c>
    </row>
    <row r="177" spans="1:10" x14ac:dyDescent="0.45">
      <c r="A177" s="5">
        <v>413107</v>
      </c>
      <c r="B177" s="6" t="s">
        <v>222</v>
      </c>
      <c r="C177" s="39">
        <v>2007</v>
      </c>
      <c r="D177" s="14" t="s">
        <v>113</v>
      </c>
      <c r="E177" s="5" t="s">
        <v>200</v>
      </c>
      <c r="F177" s="7">
        <f>VLOOKUP(A177,'[1]1.fordössz'!A:F,6,0)</f>
        <v>176</v>
      </c>
      <c r="G177" s="7">
        <f>VLOOKUP(A177,'[1]2.fordössz'!A:G,7,0)</f>
        <v>178</v>
      </c>
      <c r="H177" s="7">
        <f>VLOOKUP(A177,'[1]3.fordössz'!A:H,8,0)</f>
        <v>182</v>
      </c>
      <c r="I177" s="7"/>
      <c r="J177" s="7">
        <f t="shared" si="5"/>
        <v>536</v>
      </c>
    </row>
    <row r="178" spans="1:10" x14ac:dyDescent="0.45">
      <c r="A178" s="5">
        <v>413067</v>
      </c>
      <c r="B178" s="6" t="s">
        <v>29</v>
      </c>
      <c r="C178" s="39">
        <v>2011</v>
      </c>
      <c r="D178" s="7" t="s">
        <v>30</v>
      </c>
      <c r="E178" s="5" t="s">
        <v>200</v>
      </c>
      <c r="F178" s="7">
        <f>VLOOKUP(A178,'[1]1.fordössz'!A:F,6,0)</f>
        <v>172</v>
      </c>
      <c r="G178" s="7">
        <f>VLOOKUP(A178,'[1]2.fordössz'!A:G,7,0)</f>
        <v>174</v>
      </c>
      <c r="H178" s="7">
        <f>VLOOKUP(A178,'[1]3.fordössz'!A:H,8,0)</f>
        <v>187</v>
      </c>
      <c r="I178" s="7"/>
      <c r="J178" s="7">
        <f t="shared" si="5"/>
        <v>533</v>
      </c>
    </row>
    <row r="179" spans="1:10" x14ac:dyDescent="0.45">
      <c r="A179" s="5">
        <v>413050</v>
      </c>
      <c r="B179" s="6" t="s">
        <v>223</v>
      </c>
      <c r="C179" s="39">
        <v>2010</v>
      </c>
      <c r="D179" s="7" t="s">
        <v>25</v>
      </c>
      <c r="E179" s="5" t="s">
        <v>200</v>
      </c>
      <c r="F179" s="7">
        <f>VLOOKUP(A179,'[1]1.fordössz'!A:F,6,0)</f>
        <v>176</v>
      </c>
      <c r="G179" s="7">
        <f>VLOOKUP(A179,'[1]2.fordössz'!A:G,7,0)</f>
        <v>182</v>
      </c>
      <c r="H179" s="7">
        <f>VLOOKUP(A179,'[1]3.fordössz'!A:H,8,0)</f>
        <v>175</v>
      </c>
      <c r="I179" s="7"/>
      <c r="J179" s="7">
        <f t="shared" si="5"/>
        <v>533</v>
      </c>
    </row>
    <row r="180" spans="1:10" x14ac:dyDescent="0.45">
      <c r="A180" s="5">
        <v>413102</v>
      </c>
      <c r="B180" s="6" t="s">
        <v>224</v>
      </c>
      <c r="C180" s="39" t="s">
        <v>210</v>
      </c>
      <c r="D180" s="7" t="s">
        <v>212</v>
      </c>
      <c r="E180" s="5" t="s">
        <v>200</v>
      </c>
      <c r="F180" s="7">
        <f>VLOOKUP(A180,'[1]1.fordössz'!A:F,6,0)</f>
        <v>163</v>
      </c>
      <c r="G180" s="7">
        <f>VLOOKUP(A180,'[1]2.fordössz'!A:G,7,0)</f>
        <v>183</v>
      </c>
      <c r="H180" s="7">
        <f>VLOOKUP(A180,'[1]3.fordössz'!A:H,8,0)</f>
        <v>186</v>
      </c>
      <c r="I180" s="7"/>
      <c r="J180" s="7">
        <f t="shared" si="5"/>
        <v>532</v>
      </c>
    </row>
    <row r="181" spans="1:10" x14ac:dyDescent="0.45">
      <c r="A181" s="5">
        <v>413128</v>
      </c>
      <c r="B181" s="6" t="s">
        <v>225</v>
      </c>
      <c r="C181" s="39" t="s">
        <v>226</v>
      </c>
      <c r="D181" s="7" t="s">
        <v>227</v>
      </c>
      <c r="E181" s="5" t="s">
        <v>200</v>
      </c>
      <c r="F181" s="7">
        <f>VLOOKUP(A181,'[1]1.fordössz'!A:F,6,0)</f>
        <v>171</v>
      </c>
      <c r="G181" s="7">
        <f>VLOOKUP(A181,'[1]2.fordössz'!A:G,7,0)</f>
        <v>177</v>
      </c>
      <c r="H181" s="7">
        <f>VLOOKUP(A181,'[1]3.fordössz'!A:H,8,0)</f>
        <v>183</v>
      </c>
      <c r="I181" s="7"/>
      <c r="J181" s="7">
        <f t="shared" si="5"/>
        <v>531</v>
      </c>
    </row>
    <row r="182" spans="1:10" x14ac:dyDescent="0.45">
      <c r="A182" s="5">
        <v>413115</v>
      </c>
      <c r="B182" s="6" t="s">
        <v>228</v>
      </c>
      <c r="C182" s="39" t="s">
        <v>210</v>
      </c>
      <c r="D182" s="7" t="s">
        <v>208</v>
      </c>
      <c r="E182" s="5" t="s">
        <v>200</v>
      </c>
      <c r="F182" s="7">
        <f>VLOOKUP(A182,'[1]1.fordössz'!A:F,6,0)</f>
        <v>178</v>
      </c>
      <c r="G182" s="7">
        <f>VLOOKUP(A182,'[1]2.fordössz'!A:G,7,0)</f>
        <v>177</v>
      </c>
      <c r="H182" s="7">
        <f>VLOOKUP(A182,'[1]3.fordössz'!A:H,8,0)</f>
        <v>176</v>
      </c>
      <c r="I182" s="7"/>
      <c r="J182" s="7">
        <f t="shared" si="5"/>
        <v>531</v>
      </c>
    </row>
    <row r="183" spans="1:10" x14ac:dyDescent="0.45">
      <c r="A183" s="5">
        <v>413012</v>
      </c>
      <c r="B183" s="6" t="s">
        <v>229</v>
      </c>
      <c r="C183" s="39" t="s">
        <v>198</v>
      </c>
      <c r="D183" s="7" t="s">
        <v>230</v>
      </c>
      <c r="E183" s="5" t="s">
        <v>200</v>
      </c>
      <c r="F183" s="7">
        <f>VLOOKUP(A183,'[1]1.fordössz'!A:F,6,0)</f>
        <v>183</v>
      </c>
      <c r="G183" s="7">
        <f>VLOOKUP(A183,'[1]2.fordössz'!A:G,7,0)</f>
        <v>173</v>
      </c>
      <c r="H183" s="7">
        <f>VLOOKUP(A183,'[1]3.fordössz'!A:H,8,0)</f>
        <v>175</v>
      </c>
      <c r="I183" s="7"/>
      <c r="J183" s="7">
        <f t="shared" si="5"/>
        <v>531</v>
      </c>
    </row>
    <row r="184" spans="1:10" x14ac:dyDescent="0.45">
      <c r="A184" s="5">
        <v>413116</v>
      </c>
      <c r="B184" s="6" t="s">
        <v>231</v>
      </c>
      <c r="C184" s="39" t="s">
        <v>217</v>
      </c>
      <c r="D184" s="7" t="s">
        <v>208</v>
      </c>
      <c r="E184" s="5" t="s">
        <v>200</v>
      </c>
      <c r="F184" s="7">
        <f>VLOOKUP(A184,'[1]1.fordössz'!A:F,6,0)</f>
        <v>179</v>
      </c>
      <c r="G184" s="7">
        <f>VLOOKUP(A184,'[1]2.fordössz'!A:G,7,0)</f>
        <v>172</v>
      </c>
      <c r="H184" s="7">
        <f>VLOOKUP(A184,'[1]3.fordössz'!A:H,8,0)</f>
        <v>178</v>
      </c>
      <c r="I184" s="7"/>
      <c r="J184" s="7">
        <f t="shared" si="5"/>
        <v>529</v>
      </c>
    </row>
    <row r="185" spans="1:10" x14ac:dyDescent="0.45">
      <c r="A185" s="5">
        <v>413061</v>
      </c>
      <c r="B185" s="6" t="s">
        <v>44</v>
      </c>
      <c r="C185" s="39">
        <v>2013</v>
      </c>
      <c r="D185" s="7" t="s">
        <v>19</v>
      </c>
      <c r="E185" s="5" t="s">
        <v>200</v>
      </c>
      <c r="F185" s="7">
        <f>VLOOKUP(A185,'[1]1.fordössz'!A:F,6,0)</f>
        <v>173</v>
      </c>
      <c r="G185" s="7">
        <f>VLOOKUP(A185,'[1]2.fordössz'!A:G,7,0)</f>
        <v>179</v>
      </c>
      <c r="H185" s="7">
        <f>VLOOKUP(A185,'[1]3.fordössz'!A:H,8,0)</f>
        <v>177</v>
      </c>
      <c r="I185" s="7"/>
      <c r="J185" s="7">
        <f t="shared" si="5"/>
        <v>529</v>
      </c>
    </row>
    <row r="186" spans="1:10" x14ac:dyDescent="0.45">
      <c r="A186" s="5">
        <v>413047</v>
      </c>
      <c r="B186" s="6" t="s">
        <v>232</v>
      </c>
      <c r="C186" s="39">
        <v>2011</v>
      </c>
      <c r="D186" s="7" t="s">
        <v>25</v>
      </c>
      <c r="E186" s="5" t="s">
        <v>200</v>
      </c>
      <c r="F186" s="7">
        <f>VLOOKUP(A186,'[1]1.fordössz'!A:F,6,0)</f>
        <v>172</v>
      </c>
      <c r="G186" s="7">
        <f>VLOOKUP(A186,'[1]2.fordössz'!A:G,7,0)</f>
        <v>179</v>
      </c>
      <c r="H186" s="7">
        <f>VLOOKUP(A186,'[1]3.fordössz'!A:H,8,0)</f>
        <v>177</v>
      </c>
      <c r="I186" s="7"/>
      <c r="J186" s="7">
        <f t="shared" si="5"/>
        <v>528</v>
      </c>
    </row>
    <row r="187" spans="1:10" x14ac:dyDescent="0.45">
      <c r="A187" s="5">
        <v>413101</v>
      </c>
      <c r="B187" s="6" t="s">
        <v>233</v>
      </c>
      <c r="C187" s="39" t="s">
        <v>210</v>
      </c>
      <c r="D187" s="7" t="s">
        <v>212</v>
      </c>
      <c r="E187" s="5" t="s">
        <v>200</v>
      </c>
      <c r="F187" s="7">
        <f>VLOOKUP(A187,'[1]1.fordössz'!A:F,6,0)</f>
        <v>174</v>
      </c>
      <c r="G187" s="7">
        <f>VLOOKUP(A187,'[1]2.fordössz'!A:G,7,0)</f>
        <v>180</v>
      </c>
      <c r="H187" s="7">
        <f>VLOOKUP(A187,'[1]3.fordössz'!A:H,8,0)</f>
        <v>174</v>
      </c>
      <c r="I187" s="7"/>
      <c r="J187" s="7">
        <f t="shared" si="5"/>
        <v>528</v>
      </c>
    </row>
    <row r="188" spans="1:10" x14ac:dyDescent="0.45">
      <c r="A188" s="5">
        <v>413052</v>
      </c>
      <c r="B188" s="6" t="s">
        <v>40</v>
      </c>
      <c r="C188" s="39">
        <v>2010</v>
      </c>
      <c r="D188" s="7" t="s">
        <v>25</v>
      </c>
      <c r="E188" s="5" t="s">
        <v>200</v>
      </c>
      <c r="F188" s="7">
        <f>VLOOKUP(A188,'[1]1.fordössz'!A:F,6,0)</f>
        <v>175</v>
      </c>
      <c r="G188" s="7">
        <f>VLOOKUP(A188,'[1]2.fordössz'!A:G,7,0)</f>
        <v>167</v>
      </c>
      <c r="H188" s="7">
        <f>VLOOKUP(A188,'[1]3.fordössz'!A:H,8,0)</f>
        <v>175</v>
      </c>
      <c r="I188" s="7"/>
      <c r="J188" s="7">
        <f t="shared" si="5"/>
        <v>517</v>
      </c>
    </row>
    <row r="189" spans="1:10" x14ac:dyDescent="0.45">
      <c r="A189" s="5">
        <v>413022</v>
      </c>
      <c r="B189" s="6" t="s">
        <v>150</v>
      </c>
      <c r="C189" s="39">
        <v>2010</v>
      </c>
      <c r="D189" s="7" t="s">
        <v>33</v>
      </c>
      <c r="E189" s="5" t="s">
        <v>200</v>
      </c>
      <c r="F189" s="7">
        <f>VLOOKUP(A189,'[1]1.fordössz'!A:F,6,0)</f>
        <v>176</v>
      </c>
      <c r="G189" s="7">
        <f>VLOOKUP(A189,'[1]2.fordössz'!A:G,7,0)</f>
        <v>167</v>
      </c>
      <c r="H189" s="7">
        <f>VLOOKUP(A189,'[1]3.fordössz'!A:H,8,0)</f>
        <v>174</v>
      </c>
      <c r="I189" s="7"/>
      <c r="J189" s="7">
        <f t="shared" si="5"/>
        <v>517</v>
      </c>
    </row>
    <row r="190" spans="1:10" x14ac:dyDescent="0.45">
      <c r="A190" s="5">
        <v>413044</v>
      </c>
      <c r="B190" s="6" t="s">
        <v>31</v>
      </c>
      <c r="C190" s="39">
        <v>2011</v>
      </c>
      <c r="D190" s="7" t="s">
        <v>25</v>
      </c>
      <c r="E190" s="5" t="s">
        <v>200</v>
      </c>
      <c r="F190" s="7">
        <f>VLOOKUP(A190,'[1]1.fordössz'!A:F,6,0)</f>
        <v>175</v>
      </c>
      <c r="G190" s="7">
        <f>VLOOKUP(A190,'[1]2.fordössz'!A:G,7,0)</f>
        <v>168</v>
      </c>
      <c r="H190" s="7">
        <f>VLOOKUP(A190,'[1]3.fordössz'!A:H,8,0)</f>
        <v>174</v>
      </c>
      <c r="I190" s="7"/>
      <c r="J190" s="7">
        <f t="shared" si="5"/>
        <v>517</v>
      </c>
    </row>
    <row r="191" spans="1:10" x14ac:dyDescent="0.45">
      <c r="A191" s="5">
        <v>413048</v>
      </c>
      <c r="B191" s="6" t="s">
        <v>234</v>
      </c>
      <c r="C191" s="39">
        <v>2009</v>
      </c>
      <c r="D191" s="7" t="s">
        <v>25</v>
      </c>
      <c r="E191" s="5" t="s">
        <v>200</v>
      </c>
      <c r="F191" s="7">
        <f>VLOOKUP(A191,'[1]1.fordössz'!A:F,6,0)</f>
        <v>162</v>
      </c>
      <c r="G191" s="7">
        <f>VLOOKUP(A191,'[1]2.fordössz'!A:G,7,0)</f>
        <v>175</v>
      </c>
      <c r="H191" s="7">
        <f>VLOOKUP(A191,'[1]3.fordössz'!A:H,8,0)</f>
        <v>179</v>
      </c>
      <c r="I191" s="7"/>
      <c r="J191" s="7">
        <f t="shared" si="5"/>
        <v>516</v>
      </c>
    </row>
    <row r="192" spans="1:10" x14ac:dyDescent="0.45">
      <c r="A192" s="5">
        <v>413105</v>
      </c>
      <c r="B192" s="6" t="s">
        <v>235</v>
      </c>
      <c r="C192" s="39" t="s">
        <v>236</v>
      </c>
      <c r="D192" s="7" t="s">
        <v>212</v>
      </c>
      <c r="E192" s="5" t="s">
        <v>200</v>
      </c>
      <c r="F192" s="7">
        <f>VLOOKUP(A192,'[1]1.fordössz'!A:F,6,0)</f>
        <v>163</v>
      </c>
      <c r="G192" s="7">
        <f>VLOOKUP(A192,'[1]2.fordössz'!A:G,7,0)</f>
        <v>175</v>
      </c>
      <c r="H192" s="7">
        <f>VLOOKUP(A192,'[1]3.fordössz'!A:H,8,0)</f>
        <v>177</v>
      </c>
      <c r="I192" s="7"/>
      <c r="J192" s="7">
        <f t="shared" si="5"/>
        <v>515</v>
      </c>
    </row>
    <row r="193" spans="1:10" x14ac:dyDescent="0.45">
      <c r="A193" s="5">
        <v>413014</v>
      </c>
      <c r="B193" s="6" t="s">
        <v>237</v>
      </c>
      <c r="C193" s="39" t="s">
        <v>210</v>
      </c>
      <c r="D193" s="7" t="s">
        <v>230</v>
      </c>
      <c r="E193" s="5" t="s">
        <v>200</v>
      </c>
      <c r="F193" s="7">
        <f>VLOOKUP(A193,'[1]1.fordössz'!A:F,6,0)</f>
        <v>172</v>
      </c>
      <c r="G193" s="7">
        <f>VLOOKUP(A193,'[1]2.fordössz'!A:G,7,0)</f>
        <v>170</v>
      </c>
      <c r="H193" s="7">
        <f>VLOOKUP(A193,'[1]3.fordössz'!A:H,8,0)</f>
        <v>172</v>
      </c>
      <c r="I193" s="7"/>
      <c r="J193" s="7">
        <f t="shared" si="5"/>
        <v>514</v>
      </c>
    </row>
    <row r="194" spans="1:10" x14ac:dyDescent="0.45">
      <c r="A194" s="5">
        <v>413046</v>
      </c>
      <c r="B194" s="6" t="s">
        <v>238</v>
      </c>
      <c r="C194" s="39">
        <v>2010</v>
      </c>
      <c r="D194" s="7" t="s">
        <v>25</v>
      </c>
      <c r="E194" s="5" t="s">
        <v>200</v>
      </c>
      <c r="F194" s="7">
        <f>VLOOKUP(A194,'[1]1.fordössz'!A:F,6,0)</f>
        <v>179</v>
      </c>
      <c r="G194" s="7">
        <f>VLOOKUP(A194,'[1]2.fordössz'!A:G,7,0)</f>
        <v>167</v>
      </c>
      <c r="H194" s="7">
        <f>VLOOKUP(A194,'[1]3.fordössz'!A:H,8,0)</f>
        <v>167</v>
      </c>
      <c r="I194" s="7"/>
      <c r="J194" s="7">
        <f t="shared" ref="J194:J225" si="6">F194+G194+H194</f>
        <v>513</v>
      </c>
    </row>
    <row r="195" spans="1:10" x14ac:dyDescent="0.45">
      <c r="A195" s="5">
        <v>413142</v>
      </c>
      <c r="B195" s="6" t="s">
        <v>183</v>
      </c>
      <c r="C195" s="7">
        <v>2010</v>
      </c>
      <c r="D195" s="7" t="s">
        <v>19</v>
      </c>
      <c r="E195" s="5" t="s">
        <v>200</v>
      </c>
      <c r="F195" s="7">
        <f>VLOOKUP(A195,'[1]1.fordössz'!A:F,6,0)</f>
        <v>159</v>
      </c>
      <c r="G195" s="7">
        <f>VLOOKUP(A195,'[1]2.fordössz'!A:G,7,0)</f>
        <v>175</v>
      </c>
      <c r="H195" s="7">
        <f>VLOOKUP(A195,'[1]3.fordössz'!A:H,8,0)</f>
        <v>177</v>
      </c>
      <c r="I195" s="7"/>
      <c r="J195" s="7">
        <f t="shared" si="6"/>
        <v>511</v>
      </c>
    </row>
    <row r="196" spans="1:10" x14ac:dyDescent="0.45">
      <c r="A196" s="5">
        <v>413062</v>
      </c>
      <c r="B196" s="6" t="s">
        <v>239</v>
      </c>
      <c r="C196" s="39">
        <v>2012</v>
      </c>
      <c r="D196" s="7" t="s">
        <v>227</v>
      </c>
      <c r="E196" s="5" t="s">
        <v>200</v>
      </c>
      <c r="F196" s="7">
        <f>VLOOKUP(A196,'[1]1.fordössz'!A:F,6,0)</f>
        <v>157</v>
      </c>
      <c r="G196" s="7">
        <f>VLOOKUP(A196,'[1]2.fordössz'!A:G,7,0)</f>
        <v>174</v>
      </c>
      <c r="H196" s="7">
        <f>VLOOKUP(A196,'[1]3.fordössz'!A:H,8,0)</f>
        <v>179</v>
      </c>
      <c r="I196" s="7"/>
      <c r="J196" s="7">
        <f t="shared" si="6"/>
        <v>510</v>
      </c>
    </row>
    <row r="197" spans="1:10" x14ac:dyDescent="0.45">
      <c r="A197" s="5">
        <v>413110</v>
      </c>
      <c r="B197" s="6" t="s">
        <v>240</v>
      </c>
      <c r="C197" s="39">
        <v>2008</v>
      </c>
      <c r="D197" s="7" t="s">
        <v>113</v>
      </c>
      <c r="E197" s="5" t="s">
        <v>200</v>
      </c>
      <c r="F197" s="7">
        <f>VLOOKUP(A197,'[1]1.fordössz'!A:F,6,0)</f>
        <v>166</v>
      </c>
      <c r="G197" s="7">
        <f>VLOOKUP(A197,'[1]2.fordössz'!A:G,7,0)</f>
        <v>175</v>
      </c>
      <c r="H197" s="7">
        <f>VLOOKUP(A197,'[1]3.fordössz'!A:H,8,0)</f>
        <v>169</v>
      </c>
      <c r="I197" s="7"/>
      <c r="J197" s="7">
        <f t="shared" si="6"/>
        <v>510</v>
      </c>
    </row>
    <row r="198" spans="1:10" x14ac:dyDescent="0.45">
      <c r="A198" s="5">
        <v>413015</v>
      </c>
      <c r="B198" s="6" t="s">
        <v>241</v>
      </c>
      <c r="C198" s="39" t="s">
        <v>217</v>
      </c>
      <c r="D198" s="7" t="s">
        <v>230</v>
      </c>
      <c r="E198" s="5" t="s">
        <v>200</v>
      </c>
      <c r="F198" s="7">
        <f>VLOOKUP(A198,'[1]1.fordössz'!A:F,6,0)</f>
        <v>177</v>
      </c>
      <c r="G198" s="7">
        <f>VLOOKUP(A198,'[1]2.fordössz'!A:G,7,0)</f>
        <v>165</v>
      </c>
      <c r="H198" s="7">
        <f>VLOOKUP(A198,'[1]3.fordössz'!A:H,8,0)</f>
        <v>165</v>
      </c>
      <c r="I198" s="7"/>
      <c r="J198" s="7">
        <f t="shared" si="6"/>
        <v>507</v>
      </c>
    </row>
    <row r="199" spans="1:10" x14ac:dyDescent="0.45">
      <c r="A199" s="5">
        <v>413020</v>
      </c>
      <c r="B199" s="6" t="s">
        <v>242</v>
      </c>
      <c r="C199" s="39">
        <v>2011</v>
      </c>
      <c r="D199" s="7" t="s">
        <v>33</v>
      </c>
      <c r="E199" s="5" t="s">
        <v>200</v>
      </c>
      <c r="F199" s="7">
        <f>VLOOKUP(A199,'[1]1.fordössz'!A:F,6,0)</f>
        <v>161</v>
      </c>
      <c r="G199" s="7">
        <f>VLOOKUP(A199,'[1]2.fordössz'!A:G,7,0)</f>
        <v>168</v>
      </c>
      <c r="H199" s="7">
        <f>VLOOKUP(A199,'[1]3.fordössz'!A:H,8,0)</f>
        <v>177</v>
      </c>
      <c r="I199" s="7"/>
      <c r="J199" s="7">
        <f t="shared" si="6"/>
        <v>506</v>
      </c>
    </row>
    <row r="200" spans="1:10" x14ac:dyDescent="0.45">
      <c r="A200" s="5">
        <v>413045</v>
      </c>
      <c r="B200" s="6" t="s">
        <v>37</v>
      </c>
      <c r="C200" s="39">
        <v>2011</v>
      </c>
      <c r="D200" s="7" t="s">
        <v>25</v>
      </c>
      <c r="E200" s="5" t="s">
        <v>200</v>
      </c>
      <c r="F200" s="7">
        <f>VLOOKUP(A200,'[1]1.fordössz'!A:F,6,0)</f>
        <v>170</v>
      </c>
      <c r="G200" s="7">
        <f>VLOOKUP(A200,'[1]2.fordössz'!A:G,7,0)</f>
        <v>160</v>
      </c>
      <c r="H200" s="7">
        <f>VLOOKUP(A200,'[1]3.fordössz'!A:H,8,0)</f>
        <v>174</v>
      </c>
      <c r="I200" s="7"/>
      <c r="J200" s="7">
        <f t="shared" si="6"/>
        <v>504</v>
      </c>
    </row>
    <row r="201" spans="1:10" x14ac:dyDescent="0.45">
      <c r="A201" s="5">
        <v>413093</v>
      </c>
      <c r="B201" s="6" t="s">
        <v>243</v>
      </c>
      <c r="C201" s="39">
        <v>2009</v>
      </c>
      <c r="D201" s="7" t="s">
        <v>244</v>
      </c>
      <c r="E201" s="5" t="s">
        <v>200</v>
      </c>
      <c r="F201" s="7">
        <f>VLOOKUP(A201,'[1]1.fordössz'!A:F,6,0)</f>
        <v>170</v>
      </c>
      <c r="G201" s="7">
        <f>VLOOKUP(A201,'[1]2.fordössz'!A:G,7,0)</f>
        <v>168</v>
      </c>
      <c r="H201" s="7">
        <f>VLOOKUP(A201,'[1]3.fordössz'!A:H,8,0)</f>
        <v>164</v>
      </c>
      <c r="I201" s="7"/>
      <c r="J201" s="7">
        <f t="shared" si="6"/>
        <v>502</v>
      </c>
    </row>
    <row r="202" spans="1:10" x14ac:dyDescent="0.45">
      <c r="A202" s="5">
        <v>413064</v>
      </c>
      <c r="B202" s="6" t="s">
        <v>245</v>
      </c>
      <c r="C202" s="39">
        <v>2011</v>
      </c>
      <c r="D202" s="7" t="s">
        <v>227</v>
      </c>
      <c r="E202" s="5" t="s">
        <v>200</v>
      </c>
      <c r="F202" s="7">
        <f>VLOOKUP(A202,'[1]1.fordössz'!A:F,6,0)</f>
        <v>161</v>
      </c>
      <c r="G202" s="7">
        <f>VLOOKUP(A202,'[1]2.fordössz'!A:G,7,0)</f>
        <v>164</v>
      </c>
      <c r="H202" s="7">
        <f>VLOOKUP(A202,'[1]3.fordössz'!A:H,8,0)</f>
        <v>172</v>
      </c>
      <c r="I202" s="7"/>
      <c r="J202" s="7">
        <f t="shared" si="6"/>
        <v>497</v>
      </c>
    </row>
    <row r="203" spans="1:10" x14ac:dyDescent="0.45">
      <c r="A203" s="5">
        <v>413053</v>
      </c>
      <c r="B203" s="6" t="s">
        <v>24</v>
      </c>
      <c r="C203" s="39">
        <v>2011</v>
      </c>
      <c r="D203" s="7" t="s">
        <v>25</v>
      </c>
      <c r="E203" s="5" t="s">
        <v>200</v>
      </c>
      <c r="F203" s="7">
        <f>VLOOKUP(A203,'[1]1.fordössz'!A:F,6,0)</f>
        <v>164</v>
      </c>
      <c r="G203" s="7">
        <f>VLOOKUP(A203,'[1]2.fordössz'!A:G,7,0)</f>
        <v>165</v>
      </c>
      <c r="H203" s="7">
        <f>VLOOKUP(A203,'[1]3.fordössz'!A:H,8,0)</f>
        <v>168</v>
      </c>
      <c r="I203" s="7"/>
      <c r="J203" s="7">
        <f t="shared" si="6"/>
        <v>497</v>
      </c>
    </row>
    <row r="204" spans="1:10" x14ac:dyDescent="0.45">
      <c r="A204" s="5">
        <v>413148</v>
      </c>
      <c r="B204" s="6" t="s">
        <v>105</v>
      </c>
      <c r="C204" s="12">
        <v>2010</v>
      </c>
      <c r="D204" s="7" t="s">
        <v>14</v>
      </c>
      <c r="E204" s="5" t="s">
        <v>200</v>
      </c>
      <c r="F204" s="7">
        <f>VLOOKUP(A204,'[1]1.fordössz'!A:F,6,0)</f>
        <v>172</v>
      </c>
      <c r="G204" s="7">
        <f>VLOOKUP(A204,'[1]2.fordössz'!A:G,7,0)</f>
        <v>167</v>
      </c>
      <c r="H204" s="7">
        <f>VLOOKUP(A204,'[1]3.fordössz'!A:H,8,0)</f>
        <v>158</v>
      </c>
      <c r="I204" s="7"/>
      <c r="J204" s="7">
        <f t="shared" si="6"/>
        <v>497</v>
      </c>
    </row>
    <row r="205" spans="1:10" x14ac:dyDescent="0.45">
      <c r="A205" s="5">
        <v>413146</v>
      </c>
      <c r="B205" s="6" t="s">
        <v>246</v>
      </c>
      <c r="C205" s="7">
        <v>2009</v>
      </c>
      <c r="D205" s="7" t="s">
        <v>19</v>
      </c>
      <c r="E205" s="5" t="s">
        <v>200</v>
      </c>
      <c r="F205" s="7">
        <f>VLOOKUP(A205,'[1]1.fordössz'!A:F,6,0)</f>
        <v>155</v>
      </c>
      <c r="G205" s="7">
        <f>VLOOKUP(A205,'[1]2.fordössz'!A:G,7,0)</f>
        <v>163</v>
      </c>
      <c r="H205" s="7">
        <f>VLOOKUP(A205,'[1]3.fordössz'!A:H,8,0)</f>
        <v>172</v>
      </c>
      <c r="I205" s="7"/>
      <c r="J205" s="7">
        <f t="shared" si="6"/>
        <v>490</v>
      </c>
    </row>
    <row r="206" spans="1:10" x14ac:dyDescent="0.45">
      <c r="A206" s="5">
        <v>413114</v>
      </c>
      <c r="B206" s="6" t="s">
        <v>247</v>
      </c>
      <c r="C206" s="39" t="s">
        <v>210</v>
      </c>
      <c r="D206" s="7" t="s">
        <v>208</v>
      </c>
      <c r="E206" s="5" t="s">
        <v>200</v>
      </c>
      <c r="F206" s="7">
        <f>VLOOKUP(A206,'[1]1.fordössz'!A:F,6,0)</f>
        <v>161</v>
      </c>
      <c r="G206" s="7">
        <f>VLOOKUP(A206,'[1]2.fordössz'!A:G,7,0)</f>
        <v>165</v>
      </c>
      <c r="H206" s="7">
        <f>VLOOKUP(A206,'[1]3.fordössz'!A:H,8,0)</f>
        <v>163</v>
      </c>
      <c r="I206" s="7"/>
      <c r="J206" s="7">
        <f t="shared" si="6"/>
        <v>489</v>
      </c>
    </row>
    <row r="207" spans="1:10" x14ac:dyDescent="0.45">
      <c r="A207" s="5">
        <v>413059</v>
      </c>
      <c r="B207" s="6" t="s">
        <v>18</v>
      </c>
      <c r="C207" s="39">
        <v>2011</v>
      </c>
      <c r="D207" s="7" t="s">
        <v>19</v>
      </c>
      <c r="E207" s="5" t="s">
        <v>200</v>
      </c>
      <c r="F207" s="7">
        <f>VLOOKUP(A207,'[1]1.fordössz'!A:F,6,0)</f>
        <v>163</v>
      </c>
      <c r="G207" s="7">
        <f>VLOOKUP(A207,'[1]2.fordössz'!A:G,7,0)</f>
        <v>155</v>
      </c>
      <c r="H207" s="7">
        <f>VLOOKUP(A207,'[1]3.fordössz'!A:H,8,0)</f>
        <v>167</v>
      </c>
      <c r="I207" s="7"/>
      <c r="J207" s="7">
        <f t="shared" si="6"/>
        <v>485</v>
      </c>
    </row>
    <row r="208" spans="1:10" x14ac:dyDescent="0.45">
      <c r="A208" s="5">
        <v>413117</v>
      </c>
      <c r="B208" s="6" t="s">
        <v>248</v>
      </c>
      <c r="C208" s="39">
        <v>2009</v>
      </c>
      <c r="D208" s="7" t="s">
        <v>36</v>
      </c>
      <c r="E208" s="5" t="s">
        <v>200</v>
      </c>
      <c r="F208" s="7">
        <f>VLOOKUP(A208,'[1]1.fordössz'!A:F,6,0)</f>
        <v>163</v>
      </c>
      <c r="G208" s="7">
        <f>VLOOKUP(A208,'[1]2.fordössz'!A:G,7,0)</f>
        <v>167</v>
      </c>
      <c r="H208" s="7">
        <f>VLOOKUP(A208,'[1]3.fordössz'!A:H,8,0)</f>
        <v>153</v>
      </c>
      <c r="I208" s="7"/>
      <c r="J208" s="7">
        <f t="shared" si="6"/>
        <v>483</v>
      </c>
    </row>
    <row r="209" spans="1:10" x14ac:dyDescent="0.45">
      <c r="A209" s="5">
        <v>413063</v>
      </c>
      <c r="B209" s="6" t="s">
        <v>249</v>
      </c>
      <c r="C209" s="39">
        <v>2011</v>
      </c>
      <c r="D209" s="7" t="s">
        <v>227</v>
      </c>
      <c r="E209" s="5" t="s">
        <v>200</v>
      </c>
      <c r="F209" s="7">
        <f>VLOOKUP(A209,'[1]1.fordössz'!A:F,6,0)</f>
        <v>147</v>
      </c>
      <c r="G209" s="7">
        <f>VLOOKUP(A209,'[1]2.fordössz'!A:G,7,0)</f>
        <v>165</v>
      </c>
      <c r="H209" s="7">
        <f>VLOOKUP(A209,'[1]3.fordössz'!A:H,8,0)</f>
        <v>168</v>
      </c>
      <c r="I209" s="7"/>
      <c r="J209" s="7">
        <f t="shared" si="6"/>
        <v>480</v>
      </c>
    </row>
    <row r="210" spans="1:10" x14ac:dyDescent="0.45">
      <c r="A210" s="5">
        <v>413108</v>
      </c>
      <c r="B210" s="6" t="s">
        <v>250</v>
      </c>
      <c r="C210" s="39">
        <v>2007</v>
      </c>
      <c r="D210" s="7" t="s">
        <v>113</v>
      </c>
      <c r="E210" s="5" t="s">
        <v>200</v>
      </c>
      <c r="F210" s="7">
        <f>VLOOKUP(A210,'[1]1.fordössz'!A:F,6,0)</f>
        <v>154</v>
      </c>
      <c r="G210" s="7">
        <f>VLOOKUP(A210,'[1]2.fordössz'!A:G,7,0)</f>
        <v>150</v>
      </c>
      <c r="H210" s="7">
        <f>VLOOKUP(A210,'[1]3.fordössz'!A:H,8,0)</f>
        <v>170</v>
      </c>
      <c r="I210" s="7"/>
      <c r="J210" s="7">
        <f t="shared" si="6"/>
        <v>474</v>
      </c>
    </row>
    <row r="211" spans="1:10" x14ac:dyDescent="0.45">
      <c r="A211" s="5">
        <v>413155</v>
      </c>
      <c r="B211" s="6" t="s">
        <v>251</v>
      </c>
      <c r="C211" s="39" t="s">
        <v>226</v>
      </c>
      <c r="D211" s="7" t="s">
        <v>252</v>
      </c>
      <c r="E211" s="5" t="s">
        <v>200</v>
      </c>
      <c r="F211" s="7">
        <f>VLOOKUP(A211,'[1]1.fordössz'!A:F,6,0)</f>
        <v>161</v>
      </c>
      <c r="G211" s="7">
        <f>VLOOKUP(A211,'[1]2.fordössz'!A:G,7,0)</f>
        <v>148</v>
      </c>
      <c r="H211" s="7">
        <f>VLOOKUP(A211,'[1]3.fordössz'!A:H,8,0)</f>
        <v>165</v>
      </c>
      <c r="I211" s="7"/>
      <c r="J211" s="7">
        <f t="shared" si="6"/>
        <v>474</v>
      </c>
    </row>
    <row r="212" spans="1:10" x14ac:dyDescent="0.45">
      <c r="A212" s="5">
        <v>413031</v>
      </c>
      <c r="B212" s="25" t="s">
        <v>253</v>
      </c>
      <c r="C212" s="42">
        <v>2011</v>
      </c>
      <c r="D212" s="27" t="s">
        <v>254</v>
      </c>
      <c r="E212" s="5" t="s">
        <v>200</v>
      </c>
      <c r="F212" s="7">
        <f>VLOOKUP(A212,'[1]1.fordössz'!A:F,6,0)</f>
        <v>156</v>
      </c>
      <c r="G212" s="7">
        <f>VLOOKUP(A212,'[1]2.fordössz'!A:G,7,0)</f>
        <v>160</v>
      </c>
      <c r="H212" s="7">
        <f>VLOOKUP(A212,'[1]3.fordössz'!A:H,8,0)</f>
        <v>145</v>
      </c>
      <c r="I212" s="7"/>
      <c r="J212" s="7">
        <f t="shared" si="6"/>
        <v>461</v>
      </c>
    </row>
    <row r="213" spans="1:10" x14ac:dyDescent="0.45">
      <c r="A213" s="5">
        <v>413033</v>
      </c>
      <c r="B213" s="25" t="s">
        <v>255</v>
      </c>
      <c r="C213" s="42">
        <v>2008</v>
      </c>
      <c r="D213" s="27" t="s">
        <v>256</v>
      </c>
      <c r="E213" s="5" t="s">
        <v>200</v>
      </c>
      <c r="F213" s="7">
        <f>VLOOKUP(A213,'[1]1.fordössz'!A:F,6,0)</f>
        <v>152</v>
      </c>
      <c r="G213" s="7">
        <f>VLOOKUP(A213,'[1]2.fordössz'!A:G,7,0)</f>
        <v>160</v>
      </c>
      <c r="H213" s="7">
        <f>VLOOKUP(A213,'[1]3.fordössz'!A:H,8,0)</f>
        <v>148</v>
      </c>
      <c r="I213" s="7"/>
      <c r="J213" s="7">
        <f t="shared" si="6"/>
        <v>460</v>
      </c>
    </row>
    <row r="214" spans="1:10" x14ac:dyDescent="0.45">
      <c r="A214" s="5">
        <v>413027</v>
      </c>
      <c r="B214" s="25" t="s">
        <v>257</v>
      </c>
      <c r="C214" s="42">
        <v>2011</v>
      </c>
      <c r="D214" s="27" t="s">
        <v>254</v>
      </c>
      <c r="E214" s="5" t="s">
        <v>200</v>
      </c>
      <c r="F214" s="7">
        <f>VLOOKUP(A214,'[1]1.fordössz'!A:F,6,0)</f>
        <v>158</v>
      </c>
      <c r="G214" s="7">
        <f>VLOOKUP(A214,'[1]2.fordössz'!A:G,7,0)</f>
        <v>153</v>
      </c>
      <c r="H214" s="7">
        <f>VLOOKUP(A214,'[1]3.fordössz'!A:H,8,0)</f>
        <v>146</v>
      </c>
      <c r="I214" s="7"/>
      <c r="J214" s="7">
        <f t="shared" si="6"/>
        <v>457</v>
      </c>
    </row>
    <row r="215" spans="1:10" x14ac:dyDescent="0.45">
      <c r="A215" s="5">
        <v>413154</v>
      </c>
      <c r="B215" s="6" t="s">
        <v>45</v>
      </c>
      <c r="C215" s="12">
        <v>2011</v>
      </c>
      <c r="D215" s="7" t="s">
        <v>14</v>
      </c>
      <c r="E215" s="5" t="s">
        <v>200</v>
      </c>
      <c r="F215" s="7">
        <f>VLOOKUP(A215,'[1]1.fordössz'!A:F,6,0)</f>
        <v>121</v>
      </c>
      <c r="G215" s="7">
        <f>VLOOKUP(A215,'[1]2.fordössz'!A:G,7,0)</f>
        <v>163</v>
      </c>
      <c r="H215" s="7">
        <f>VLOOKUP(A215,'[1]3.fordössz'!A:H,8,0)</f>
        <v>164</v>
      </c>
      <c r="I215" s="7"/>
      <c r="J215" s="7">
        <f t="shared" si="6"/>
        <v>448</v>
      </c>
    </row>
    <row r="216" spans="1:10" x14ac:dyDescent="0.45">
      <c r="A216" s="5">
        <v>413151</v>
      </c>
      <c r="B216" s="6" t="s">
        <v>258</v>
      </c>
      <c r="C216" s="12">
        <v>2013</v>
      </c>
      <c r="D216" s="7" t="s">
        <v>14</v>
      </c>
      <c r="E216" s="5" t="s">
        <v>200</v>
      </c>
      <c r="F216" s="7">
        <f>VLOOKUP(A216,'[1]1.fordössz'!A:F,6,0)</f>
        <v>154</v>
      </c>
      <c r="G216" s="7">
        <f>VLOOKUP(A216,'[1]2.fordössz'!A:G,7,0)</f>
        <v>167</v>
      </c>
      <c r="H216" s="7">
        <f>VLOOKUP(A216,'[1]3.fordössz'!A:H,8,0)</f>
        <v>127</v>
      </c>
      <c r="I216" s="7"/>
      <c r="J216" s="7">
        <f t="shared" si="6"/>
        <v>448</v>
      </c>
    </row>
    <row r="217" spans="1:10" x14ac:dyDescent="0.45">
      <c r="A217" s="5">
        <v>413032</v>
      </c>
      <c r="B217" s="25" t="s">
        <v>259</v>
      </c>
      <c r="C217" s="42">
        <v>2012</v>
      </c>
      <c r="D217" s="27" t="s">
        <v>260</v>
      </c>
      <c r="E217" s="5" t="s">
        <v>200</v>
      </c>
      <c r="F217" s="7">
        <f>VLOOKUP(A217,'[1]1.fordössz'!A:F,6,0)</f>
        <v>143</v>
      </c>
      <c r="G217" s="7">
        <f>VLOOKUP(A217,'[1]2.fordössz'!A:G,7,0)</f>
        <v>149</v>
      </c>
      <c r="H217" s="7">
        <f>VLOOKUP(A217,'[1]3.fordössz'!A:H,8,0)</f>
        <v>150</v>
      </c>
      <c r="I217" s="7"/>
      <c r="J217" s="7">
        <f t="shared" si="6"/>
        <v>442</v>
      </c>
    </row>
    <row r="218" spans="1:10" x14ac:dyDescent="0.45">
      <c r="A218" s="5">
        <v>413141</v>
      </c>
      <c r="B218" s="6" t="s">
        <v>261</v>
      </c>
      <c r="C218" s="7">
        <v>2009</v>
      </c>
      <c r="D218" s="7" t="s">
        <v>19</v>
      </c>
      <c r="E218" s="5" t="s">
        <v>200</v>
      </c>
      <c r="F218" s="7">
        <f>VLOOKUP(A218,'[1]1.fordössz'!A:F,6,0)</f>
        <v>135</v>
      </c>
      <c r="G218" s="7">
        <f>VLOOKUP(A218,'[1]2.fordössz'!A:G,7,0)</f>
        <v>144</v>
      </c>
      <c r="H218" s="7">
        <f>VLOOKUP(A218,'[1]3.fordössz'!A:H,8,0)</f>
        <v>146</v>
      </c>
      <c r="I218" s="7"/>
      <c r="J218" s="7">
        <f t="shared" si="6"/>
        <v>425</v>
      </c>
    </row>
    <row r="219" spans="1:10" x14ac:dyDescent="0.45">
      <c r="A219" s="5">
        <v>413019</v>
      </c>
      <c r="B219" s="6" t="s">
        <v>60</v>
      </c>
      <c r="C219" s="39">
        <v>2012</v>
      </c>
      <c r="D219" s="7" t="s">
        <v>33</v>
      </c>
      <c r="E219" s="5" t="s">
        <v>200</v>
      </c>
      <c r="F219" s="7">
        <f>VLOOKUP(A219,'[1]1.fordössz'!A:F,6,0)</f>
        <v>133</v>
      </c>
      <c r="G219" s="7">
        <f>VLOOKUP(A219,'[1]2.fordössz'!A:G,7,0)</f>
        <v>151</v>
      </c>
      <c r="H219" s="7">
        <f>VLOOKUP(A219,'[1]3.fordössz'!A:H,8,0)</f>
        <v>137</v>
      </c>
      <c r="I219" s="7"/>
      <c r="J219" s="7">
        <f t="shared" si="6"/>
        <v>421</v>
      </c>
    </row>
    <row r="220" spans="1:10" x14ac:dyDescent="0.45">
      <c r="A220" s="5">
        <v>413153</v>
      </c>
      <c r="B220" s="6" t="s">
        <v>262</v>
      </c>
      <c r="C220" s="12">
        <v>2013</v>
      </c>
      <c r="D220" s="7" t="s">
        <v>14</v>
      </c>
      <c r="E220" s="5" t="s">
        <v>200</v>
      </c>
      <c r="F220" s="7">
        <f>VLOOKUP(A220,'[1]1.fordössz'!A:F,6,0)</f>
        <v>141</v>
      </c>
      <c r="G220" s="7">
        <f>VLOOKUP(A220,'[1]2.fordössz'!A:G,7,0)</f>
        <v>138</v>
      </c>
      <c r="H220" s="7">
        <f>VLOOKUP(A220,'[1]3.fordössz'!A:H,8,0)</f>
        <v>135</v>
      </c>
      <c r="I220" s="7"/>
      <c r="J220" s="7">
        <f t="shared" si="6"/>
        <v>414</v>
      </c>
    </row>
    <row r="221" spans="1:10" x14ac:dyDescent="0.45">
      <c r="A221" s="5">
        <v>413023</v>
      </c>
      <c r="B221" s="6" t="s">
        <v>58</v>
      </c>
      <c r="C221" s="39">
        <v>2011</v>
      </c>
      <c r="D221" s="7" t="s">
        <v>33</v>
      </c>
      <c r="E221" s="5" t="s">
        <v>200</v>
      </c>
      <c r="F221" s="7">
        <f>VLOOKUP(A221,'[1]1.fordössz'!A:F,6,0)</f>
        <v>126</v>
      </c>
      <c r="G221" s="7">
        <f>VLOOKUP(A221,'[1]2.fordössz'!A:G,7,0)</f>
        <v>134</v>
      </c>
      <c r="H221" s="7">
        <f>VLOOKUP(A221,'[1]3.fordössz'!A:H,8,0)</f>
        <v>152</v>
      </c>
      <c r="I221" s="7"/>
      <c r="J221" s="7">
        <f t="shared" si="6"/>
        <v>412</v>
      </c>
    </row>
    <row r="222" spans="1:10" x14ac:dyDescent="0.45">
      <c r="A222" s="5">
        <v>413030</v>
      </c>
      <c r="B222" s="25" t="s">
        <v>263</v>
      </c>
      <c r="C222" s="42">
        <v>2013</v>
      </c>
      <c r="D222" s="27" t="s">
        <v>214</v>
      </c>
      <c r="E222" s="5" t="s">
        <v>200</v>
      </c>
      <c r="F222" s="7">
        <f>VLOOKUP(A222,'[1]1.fordössz'!A:F,6,0)</f>
        <v>135</v>
      </c>
      <c r="G222" s="7">
        <f>VLOOKUP(A222,'[1]2.fordössz'!A:G,7,0)</f>
        <v>126</v>
      </c>
      <c r="H222" s="7">
        <f>VLOOKUP(A222,'[1]3.fordössz'!A:H,8,0)</f>
        <v>139</v>
      </c>
      <c r="I222" s="7"/>
      <c r="J222" s="7">
        <f t="shared" si="6"/>
        <v>400</v>
      </c>
    </row>
    <row r="223" spans="1:10" x14ac:dyDescent="0.45">
      <c r="A223" s="5">
        <v>413034</v>
      </c>
      <c r="B223" s="25" t="s">
        <v>264</v>
      </c>
      <c r="C223" s="42">
        <v>2013</v>
      </c>
      <c r="D223" s="27" t="s">
        <v>265</v>
      </c>
      <c r="E223" s="5" t="s">
        <v>200</v>
      </c>
      <c r="F223" s="7">
        <f>VLOOKUP(A223,'[1]1.fordössz'!A:F,6,0)</f>
        <v>117</v>
      </c>
      <c r="G223" s="7">
        <f>VLOOKUP(A223,'[1]2.fordössz'!A:G,7,0)</f>
        <v>122</v>
      </c>
      <c r="H223" s="7">
        <f>VLOOKUP(A223,'[1]3.fordössz'!A:H,8,0)</f>
        <v>146</v>
      </c>
      <c r="I223" s="7"/>
      <c r="J223" s="7">
        <f t="shared" si="6"/>
        <v>385</v>
      </c>
    </row>
    <row r="224" spans="1:10" x14ac:dyDescent="0.45">
      <c r="A224" s="5">
        <v>413003</v>
      </c>
      <c r="B224" s="6" t="s">
        <v>266</v>
      </c>
      <c r="C224" s="39">
        <v>2008</v>
      </c>
      <c r="D224" s="7" t="s">
        <v>267</v>
      </c>
      <c r="E224" s="5" t="s">
        <v>200</v>
      </c>
      <c r="F224" s="7">
        <f>VLOOKUP(A224,'[1]1.fordössz'!A:F,6,0)</f>
        <v>188</v>
      </c>
      <c r="G224" s="7">
        <f>VLOOKUP(A224,'[1]2.fordössz'!A:G,7,0)</f>
        <v>191</v>
      </c>
      <c r="H224" s="7">
        <v>0</v>
      </c>
      <c r="I224" s="7"/>
      <c r="J224" s="7">
        <f t="shared" si="6"/>
        <v>379</v>
      </c>
    </row>
    <row r="225" spans="1:10" x14ac:dyDescent="0.45">
      <c r="A225" s="5">
        <v>413092</v>
      </c>
      <c r="B225" s="6" t="s">
        <v>268</v>
      </c>
      <c r="C225" s="39">
        <v>2010</v>
      </c>
      <c r="D225" s="7" t="s">
        <v>244</v>
      </c>
      <c r="E225" s="5" t="s">
        <v>200</v>
      </c>
      <c r="F225" s="7">
        <f>VLOOKUP(A225,'[1]1.fordössz'!A:F,6,0)</f>
        <v>139</v>
      </c>
      <c r="G225" s="7">
        <f>VLOOKUP(A225,'[1]2.fordössz'!A:G,7,0)</f>
        <v>131</v>
      </c>
      <c r="H225" s="7">
        <f>VLOOKUP(A225,'[1]3.fordössz'!A:H,8,0)</f>
        <v>105</v>
      </c>
      <c r="I225" s="7"/>
      <c r="J225" s="7">
        <f t="shared" si="6"/>
        <v>375</v>
      </c>
    </row>
    <row r="226" spans="1:10" x14ac:dyDescent="0.45">
      <c r="A226" s="5">
        <v>413066</v>
      </c>
      <c r="B226" s="6" t="s">
        <v>269</v>
      </c>
      <c r="C226" s="39">
        <v>2010</v>
      </c>
      <c r="D226" s="7" t="s">
        <v>87</v>
      </c>
      <c r="E226" s="5" t="s">
        <v>200</v>
      </c>
      <c r="F226" s="7">
        <v>0</v>
      </c>
      <c r="G226" s="7">
        <f>VLOOKUP(A226,'[1]2.fordössz'!A:G,7,0)</f>
        <v>184</v>
      </c>
      <c r="H226" s="7">
        <f>VLOOKUP(A226,'[1]3.fordössz'!A:H,8,0)</f>
        <v>184</v>
      </c>
      <c r="I226" s="7"/>
      <c r="J226" s="7">
        <f t="shared" ref="J226:J257" si="7">F226+G226+H226</f>
        <v>368</v>
      </c>
    </row>
    <row r="227" spans="1:10" x14ac:dyDescent="0.45">
      <c r="A227" s="5">
        <v>413150</v>
      </c>
      <c r="B227" s="6" t="s">
        <v>270</v>
      </c>
      <c r="C227" s="12">
        <v>2011</v>
      </c>
      <c r="D227" s="7" t="s">
        <v>14</v>
      </c>
      <c r="E227" s="5" t="s">
        <v>200</v>
      </c>
      <c r="F227" s="7">
        <f>VLOOKUP(A227,'[1]1.fordössz'!A:F,6,0)</f>
        <v>128</v>
      </c>
      <c r="G227" s="7">
        <f>VLOOKUP(A227,'[1]2.fordössz'!A:G,7,0)</f>
        <v>119</v>
      </c>
      <c r="H227" s="7">
        <f>VLOOKUP(A227,'[1]3.fordössz'!A:H,8,0)</f>
        <v>121</v>
      </c>
      <c r="I227" s="7"/>
      <c r="J227" s="7">
        <f t="shared" si="7"/>
        <v>368</v>
      </c>
    </row>
    <row r="228" spans="1:10" x14ac:dyDescent="0.45">
      <c r="A228" s="5">
        <v>413021</v>
      </c>
      <c r="B228" s="6" t="s">
        <v>271</v>
      </c>
      <c r="C228" s="39">
        <v>2012</v>
      </c>
      <c r="D228" s="7" t="s">
        <v>33</v>
      </c>
      <c r="E228" s="5" t="s">
        <v>200</v>
      </c>
      <c r="F228" s="7">
        <f>VLOOKUP(A228,'[1]1.fordössz'!A:F,6,0)</f>
        <v>128</v>
      </c>
      <c r="G228" s="7">
        <f>VLOOKUP(A228,'[1]2.fordössz'!A:G,7,0)</f>
        <v>125</v>
      </c>
      <c r="H228" s="7">
        <f>VLOOKUP(A228,'[1]3.fordössz'!A:H,8,0)</f>
        <v>109</v>
      </c>
      <c r="I228" s="7"/>
      <c r="J228" s="7">
        <f t="shared" si="7"/>
        <v>362</v>
      </c>
    </row>
    <row r="229" spans="1:10" x14ac:dyDescent="0.45">
      <c r="A229" s="5">
        <v>413011</v>
      </c>
      <c r="B229" s="6" t="s">
        <v>272</v>
      </c>
      <c r="C229" s="39" t="s">
        <v>198</v>
      </c>
      <c r="D229" s="7" t="s">
        <v>273</v>
      </c>
      <c r="E229" s="5" t="s">
        <v>200</v>
      </c>
      <c r="F229" s="7">
        <f>VLOOKUP(A229,'[1]1.fordössz'!A:F,6,0)</f>
        <v>183</v>
      </c>
      <c r="G229" s="7">
        <f>VLOOKUP(A229,'[1]2.fordössz'!A:G,7,0)</f>
        <v>0</v>
      </c>
      <c r="H229" s="7">
        <f>VLOOKUP(A229,'[1]3.fordössz'!A:H,8,0)</f>
        <v>178</v>
      </c>
      <c r="I229" s="7"/>
      <c r="J229" s="7">
        <f t="shared" si="7"/>
        <v>361</v>
      </c>
    </row>
    <row r="230" spans="1:10" x14ac:dyDescent="0.45">
      <c r="A230" s="5">
        <v>413147</v>
      </c>
      <c r="B230" s="6" t="s">
        <v>65</v>
      </c>
      <c r="C230" s="12">
        <v>2008</v>
      </c>
      <c r="D230" s="7" t="s">
        <v>14</v>
      </c>
      <c r="E230" s="5" t="s">
        <v>200</v>
      </c>
      <c r="F230" s="7">
        <f>VLOOKUP(A230,'[1]1.fordössz'!A:F,6,0)</f>
        <v>181</v>
      </c>
      <c r="G230" s="7">
        <f>VLOOKUP(A230,'[1]2.fordössz'!A:G,7,0)</f>
        <v>179</v>
      </c>
      <c r="H230" s="7">
        <v>0</v>
      </c>
      <c r="I230" s="7"/>
      <c r="J230" s="7">
        <f t="shared" si="7"/>
        <v>360</v>
      </c>
    </row>
    <row r="231" spans="1:10" x14ac:dyDescent="0.45">
      <c r="A231" s="5">
        <v>413025</v>
      </c>
      <c r="B231" s="25" t="s">
        <v>274</v>
      </c>
      <c r="C231" s="42">
        <v>2011</v>
      </c>
      <c r="D231" s="27" t="s">
        <v>214</v>
      </c>
      <c r="E231" s="5" t="s">
        <v>200</v>
      </c>
      <c r="F231" s="7">
        <f>VLOOKUP(A231,'[1]1.fordössz'!A:F,6,0)</f>
        <v>125</v>
      </c>
      <c r="G231" s="7">
        <f>VLOOKUP(A231,'[1]2.fordössz'!A:G,7,0)</f>
        <v>112</v>
      </c>
      <c r="H231" s="7">
        <f>VLOOKUP(A231,'[1]3.fordössz'!A:H,8,0)</f>
        <v>120</v>
      </c>
      <c r="I231" s="7"/>
      <c r="J231" s="7">
        <f t="shared" si="7"/>
        <v>357</v>
      </c>
    </row>
    <row r="232" spans="1:10" x14ac:dyDescent="0.45">
      <c r="A232" s="5">
        <v>413096</v>
      </c>
      <c r="B232" s="43" t="s">
        <v>275</v>
      </c>
      <c r="C232" s="44" t="s">
        <v>276</v>
      </c>
      <c r="D232" s="45" t="s">
        <v>277</v>
      </c>
      <c r="E232" s="5" t="s">
        <v>200</v>
      </c>
      <c r="F232" s="7">
        <f>VLOOKUP(A232,'[1]1.fordössz'!A:F,6,0)</f>
        <v>128</v>
      </c>
      <c r="G232" s="7">
        <f>VLOOKUP(A232,'[1]2.fordössz'!A:G,7,0)</f>
        <v>112</v>
      </c>
      <c r="H232" s="7">
        <f>VLOOKUP(A232,'[1]3.fordössz'!A:H,8,0)</f>
        <v>115</v>
      </c>
      <c r="I232" s="7"/>
      <c r="J232" s="7">
        <f t="shared" si="7"/>
        <v>355</v>
      </c>
    </row>
    <row r="233" spans="1:10" x14ac:dyDescent="0.45">
      <c r="A233" s="5">
        <v>413156</v>
      </c>
      <c r="B233" s="6" t="s">
        <v>177</v>
      </c>
      <c r="C233" s="7">
        <v>2007</v>
      </c>
      <c r="D233" s="7" t="s">
        <v>19</v>
      </c>
      <c r="E233" s="5" t="s">
        <v>200</v>
      </c>
      <c r="F233" s="7">
        <v>0</v>
      </c>
      <c r="G233" s="7">
        <f>VLOOKUP(A233,'[1]2.fordössz'!A:G,7,0)</f>
        <v>172</v>
      </c>
      <c r="H233" s="7">
        <f>VLOOKUP(A233,'[1]3.fordössz'!A:H,8,0)</f>
        <v>181</v>
      </c>
      <c r="I233" s="7"/>
      <c r="J233" s="7">
        <f t="shared" si="7"/>
        <v>353</v>
      </c>
    </row>
    <row r="234" spans="1:10" x14ac:dyDescent="0.45">
      <c r="A234" s="5">
        <v>413135</v>
      </c>
      <c r="B234" s="6" t="s">
        <v>278</v>
      </c>
      <c r="C234" s="7">
        <v>2010</v>
      </c>
      <c r="D234" s="7" t="s">
        <v>55</v>
      </c>
      <c r="E234" s="5" t="s">
        <v>200</v>
      </c>
      <c r="F234" s="7">
        <f>VLOOKUP(A234,'[1]1.fordössz'!A:F,6,0)</f>
        <v>177</v>
      </c>
      <c r="G234" s="7">
        <v>0</v>
      </c>
      <c r="H234" s="7">
        <f>VLOOKUP(A234,'[1]3.fordössz'!A:H,8,0)</f>
        <v>175</v>
      </c>
      <c r="I234" s="7"/>
      <c r="J234" s="7">
        <f t="shared" si="7"/>
        <v>352</v>
      </c>
    </row>
    <row r="235" spans="1:10" x14ac:dyDescent="0.45">
      <c r="A235" s="5">
        <v>413136</v>
      </c>
      <c r="B235" s="6" t="s">
        <v>279</v>
      </c>
      <c r="C235" s="7">
        <v>2011</v>
      </c>
      <c r="D235" s="7" t="s">
        <v>55</v>
      </c>
      <c r="E235" s="5" t="s">
        <v>200</v>
      </c>
      <c r="F235" s="7">
        <f>VLOOKUP(A235,'[1]1.fordössz'!A:F,6,0)</f>
        <v>174</v>
      </c>
      <c r="G235" s="7">
        <v>0</v>
      </c>
      <c r="H235" s="7">
        <f>VLOOKUP(A235,'[1]3.fordössz'!A:H,8,0)</f>
        <v>177</v>
      </c>
      <c r="I235" s="7"/>
      <c r="J235" s="7">
        <f t="shared" si="7"/>
        <v>351</v>
      </c>
    </row>
    <row r="236" spans="1:10" x14ac:dyDescent="0.45">
      <c r="A236" s="5">
        <v>413131</v>
      </c>
      <c r="B236" s="6" t="s">
        <v>280</v>
      </c>
      <c r="C236" s="7">
        <v>2010</v>
      </c>
      <c r="D236" s="7" t="s">
        <v>55</v>
      </c>
      <c r="E236" s="5" t="s">
        <v>200</v>
      </c>
      <c r="F236" s="7">
        <f>VLOOKUP(A236,'[1]1.fordössz'!A:F,6,0)</f>
        <v>171</v>
      </c>
      <c r="G236" s="7">
        <v>0</v>
      </c>
      <c r="H236" s="7">
        <f>VLOOKUP(A236,'[1]3.fordössz'!A:H,8,0)</f>
        <v>178</v>
      </c>
      <c r="I236" s="7"/>
      <c r="J236" s="7">
        <f t="shared" si="7"/>
        <v>349</v>
      </c>
    </row>
    <row r="237" spans="1:10" x14ac:dyDescent="0.45">
      <c r="A237" s="5">
        <v>413018</v>
      </c>
      <c r="B237" s="6" t="s">
        <v>281</v>
      </c>
      <c r="C237" s="39">
        <v>2012</v>
      </c>
      <c r="D237" s="7" t="s">
        <v>33</v>
      </c>
      <c r="E237" s="5" t="s">
        <v>200</v>
      </c>
      <c r="F237" s="7">
        <f>VLOOKUP(A237,'[1]1.fordössz'!A:F,6,0)</f>
        <v>173</v>
      </c>
      <c r="G237" s="7">
        <f>VLOOKUP(A237,'[1]2.fordössz'!A:G,7,0)</f>
        <v>176</v>
      </c>
      <c r="H237" s="7">
        <v>0</v>
      </c>
      <c r="I237" s="7"/>
      <c r="J237" s="7">
        <f t="shared" si="7"/>
        <v>349</v>
      </c>
    </row>
    <row r="238" spans="1:10" x14ac:dyDescent="0.45">
      <c r="A238" s="5">
        <v>413006</v>
      </c>
      <c r="B238" s="6" t="s">
        <v>282</v>
      </c>
      <c r="C238" s="39">
        <v>2007</v>
      </c>
      <c r="D238" s="7" t="s">
        <v>267</v>
      </c>
      <c r="E238" s="5" t="s">
        <v>200</v>
      </c>
      <c r="F238" s="7">
        <f>VLOOKUP(A238,'[1]1.fordössz'!A:F,6,0)</f>
        <v>171</v>
      </c>
      <c r="G238" s="7">
        <f>VLOOKUP(A238,'[1]2.fordössz'!A:G,7,0)</f>
        <v>174</v>
      </c>
      <c r="H238" s="7">
        <v>0</v>
      </c>
      <c r="I238" s="7"/>
      <c r="J238" s="7">
        <f t="shared" si="7"/>
        <v>345</v>
      </c>
    </row>
    <row r="239" spans="1:10" x14ac:dyDescent="0.45">
      <c r="A239" s="5">
        <v>413054</v>
      </c>
      <c r="B239" s="6" t="s">
        <v>48</v>
      </c>
      <c r="C239" s="39">
        <v>2011</v>
      </c>
      <c r="D239" s="7" t="s">
        <v>25</v>
      </c>
      <c r="E239" s="5" t="s">
        <v>200</v>
      </c>
      <c r="F239" s="7">
        <f>VLOOKUP(A239,'[1]1.fordössz'!A:F,6,0)</f>
        <v>163</v>
      </c>
      <c r="G239" s="7">
        <f>VLOOKUP(A239,'[1]2.fordössz'!A:G,7,0)</f>
        <v>0</v>
      </c>
      <c r="H239" s="7">
        <f>VLOOKUP(A239,'[1]3.fordössz'!A:H,8,0)</f>
        <v>180</v>
      </c>
      <c r="I239" s="7"/>
      <c r="J239" s="7">
        <f t="shared" si="7"/>
        <v>343</v>
      </c>
    </row>
    <row r="240" spans="1:10" x14ac:dyDescent="0.45">
      <c r="A240" s="5">
        <v>413001</v>
      </c>
      <c r="B240" s="6" t="s">
        <v>283</v>
      </c>
      <c r="C240" s="39">
        <v>2012</v>
      </c>
      <c r="D240" s="7" t="s">
        <v>267</v>
      </c>
      <c r="E240" s="5" t="s">
        <v>200</v>
      </c>
      <c r="F240" s="7">
        <f>VLOOKUP(A240,'[1]1.fordössz'!A:F,6,0)</f>
        <v>171</v>
      </c>
      <c r="G240" s="7">
        <f>VLOOKUP(A240,'[1]2.fordössz'!A:G,7,0)</f>
        <v>172</v>
      </c>
      <c r="H240" s="7">
        <v>0</v>
      </c>
      <c r="I240" s="7"/>
      <c r="J240" s="7">
        <f t="shared" si="7"/>
        <v>343</v>
      </c>
    </row>
    <row r="241" spans="1:10" x14ac:dyDescent="0.45">
      <c r="A241" s="5">
        <v>413149</v>
      </c>
      <c r="B241" s="6" t="s">
        <v>59</v>
      </c>
      <c r="C241" s="12">
        <v>2011</v>
      </c>
      <c r="D241" s="7" t="s">
        <v>14</v>
      </c>
      <c r="E241" s="5" t="s">
        <v>200</v>
      </c>
      <c r="F241" s="7">
        <f>VLOOKUP(A241,'[1]1.fordössz'!A:F,6,0)</f>
        <v>175</v>
      </c>
      <c r="G241" s="7">
        <f>VLOOKUP(A241,'[1]2.fordössz'!A:G,7,0)</f>
        <v>168</v>
      </c>
      <c r="H241" s="7">
        <v>0</v>
      </c>
      <c r="I241" s="7"/>
      <c r="J241" s="7">
        <f t="shared" si="7"/>
        <v>343</v>
      </c>
    </row>
    <row r="242" spans="1:10" x14ac:dyDescent="0.45">
      <c r="A242" s="5">
        <v>413132</v>
      </c>
      <c r="B242" s="6" t="s">
        <v>284</v>
      </c>
      <c r="C242" s="7">
        <v>2010</v>
      </c>
      <c r="D242" s="7" t="s">
        <v>55</v>
      </c>
      <c r="E242" s="5" t="s">
        <v>200</v>
      </c>
      <c r="F242" s="7">
        <f>VLOOKUP(A242,'[1]1.fordössz'!A:F,6,0)</f>
        <v>167</v>
      </c>
      <c r="G242" s="7">
        <v>0</v>
      </c>
      <c r="H242" s="7">
        <f>VLOOKUP(A242,'[1]3.fordössz'!A:H,8,0)</f>
        <v>173</v>
      </c>
      <c r="I242" s="7"/>
      <c r="J242" s="7">
        <f t="shared" si="7"/>
        <v>340</v>
      </c>
    </row>
    <row r="243" spans="1:10" x14ac:dyDescent="0.45">
      <c r="A243" s="5">
        <v>413084</v>
      </c>
      <c r="B243" s="6" t="s">
        <v>285</v>
      </c>
      <c r="C243" s="39">
        <v>2007</v>
      </c>
      <c r="D243" s="7" t="s">
        <v>286</v>
      </c>
      <c r="E243" s="5" t="s">
        <v>200</v>
      </c>
      <c r="F243" s="7">
        <f>VLOOKUP(A243,'[1]1.fordössz'!A:F,6,0)</f>
        <v>171</v>
      </c>
      <c r="G243" s="7">
        <f>VLOOKUP(A243,'[1]2.fordössz'!A:G,7,0)</f>
        <v>168</v>
      </c>
      <c r="H243" s="7">
        <v>0</v>
      </c>
      <c r="I243" s="7"/>
      <c r="J243" s="7">
        <f t="shared" si="7"/>
        <v>339</v>
      </c>
    </row>
    <row r="244" spans="1:10" x14ac:dyDescent="0.45">
      <c r="A244" s="5">
        <v>413134</v>
      </c>
      <c r="B244" s="6" t="s">
        <v>54</v>
      </c>
      <c r="C244" s="7">
        <v>2012</v>
      </c>
      <c r="D244" s="7" t="s">
        <v>55</v>
      </c>
      <c r="E244" s="5" t="s">
        <v>200</v>
      </c>
      <c r="F244" s="7">
        <f>VLOOKUP(A244,'[1]1.fordössz'!A:F,6,0)</f>
        <v>167</v>
      </c>
      <c r="G244" s="7">
        <v>0</v>
      </c>
      <c r="H244" s="7">
        <f>VLOOKUP(A244,'[1]3.fordössz'!A:H,8,0)</f>
        <v>171</v>
      </c>
      <c r="I244" s="7"/>
      <c r="J244" s="7">
        <f t="shared" si="7"/>
        <v>338</v>
      </c>
    </row>
    <row r="245" spans="1:10" x14ac:dyDescent="0.45">
      <c r="A245" s="5">
        <v>413008</v>
      </c>
      <c r="B245" s="6" t="s">
        <v>287</v>
      </c>
      <c r="C245" s="39">
        <v>2008</v>
      </c>
      <c r="D245" s="7" t="s">
        <v>267</v>
      </c>
      <c r="E245" s="5" t="s">
        <v>200</v>
      </c>
      <c r="F245" s="7">
        <f>VLOOKUP(A245,'[1]1.fordössz'!A:F,6,0)</f>
        <v>173</v>
      </c>
      <c r="G245" s="7">
        <f>VLOOKUP(A245,'[1]2.fordössz'!A:G,7,0)</f>
        <v>164</v>
      </c>
      <c r="H245" s="7">
        <v>0</v>
      </c>
      <c r="I245" s="7"/>
      <c r="J245" s="7">
        <f t="shared" si="7"/>
        <v>337</v>
      </c>
    </row>
    <row r="246" spans="1:10" x14ac:dyDescent="0.45">
      <c r="A246" s="5">
        <v>413152</v>
      </c>
      <c r="B246" s="6" t="s">
        <v>288</v>
      </c>
      <c r="C246" s="12">
        <v>2012</v>
      </c>
      <c r="D246" s="7" t="s">
        <v>14</v>
      </c>
      <c r="E246" s="5" t="s">
        <v>200</v>
      </c>
      <c r="F246" s="7">
        <f>VLOOKUP(A246,'[1]1.fordössz'!A:F,6,0)</f>
        <v>126</v>
      </c>
      <c r="G246" s="7">
        <f>VLOOKUP(A246,'[1]2.fordössz'!A:G,7,0)</f>
        <v>119</v>
      </c>
      <c r="H246" s="7">
        <f>VLOOKUP(A246,'[1]3.fordössz'!A:H,8,0)</f>
        <v>89</v>
      </c>
      <c r="I246" s="7"/>
      <c r="J246" s="7">
        <f t="shared" si="7"/>
        <v>334</v>
      </c>
    </row>
    <row r="247" spans="1:10" x14ac:dyDescent="0.45">
      <c r="A247" s="5">
        <v>413000</v>
      </c>
      <c r="B247" s="6" t="s">
        <v>201</v>
      </c>
      <c r="C247" s="39">
        <v>2010</v>
      </c>
      <c r="D247" s="7" t="s">
        <v>267</v>
      </c>
      <c r="E247" s="5" t="s">
        <v>200</v>
      </c>
      <c r="F247" s="7">
        <f>VLOOKUP(A247,'[1]1.fordössz'!A:F,6,0)</f>
        <v>167</v>
      </c>
      <c r="G247" s="7">
        <f>VLOOKUP(A247,'[1]2.fordössz'!A:G,7,0)</f>
        <v>167</v>
      </c>
      <c r="H247" s="7">
        <v>0</v>
      </c>
      <c r="I247" s="7"/>
      <c r="J247" s="7">
        <f t="shared" si="7"/>
        <v>334</v>
      </c>
    </row>
    <row r="248" spans="1:10" x14ac:dyDescent="0.45">
      <c r="A248" s="5">
        <v>413005</v>
      </c>
      <c r="B248" s="6" t="s">
        <v>289</v>
      </c>
      <c r="C248" s="39">
        <v>2008</v>
      </c>
      <c r="D248" s="7" t="s">
        <v>267</v>
      </c>
      <c r="E248" s="5" t="s">
        <v>200</v>
      </c>
      <c r="F248" s="7">
        <f>VLOOKUP(A248,'[1]1.fordössz'!A:F,6,0)</f>
        <v>171</v>
      </c>
      <c r="G248" s="7">
        <f>VLOOKUP(A248,'[1]2.fordössz'!A:G,7,0)</f>
        <v>162</v>
      </c>
      <c r="H248" s="7">
        <v>0</v>
      </c>
      <c r="I248" s="7"/>
      <c r="J248" s="7">
        <f t="shared" si="7"/>
        <v>333</v>
      </c>
    </row>
    <row r="249" spans="1:10" x14ac:dyDescent="0.45">
      <c r="A249" s="5">
        <v>413013</v>
      </c>
      <c r="B249" s="6" t="s">
        <v>290</v>
      </c>
      <c r="C249" s="39" t="s">
        <v>217</v>
      </c>
      <c r="D249" s="7" t="s">
        <v>230</v>
      </c>
      <c r="E249" s="5" t="s">
        <v>200</v>
      </c>
      <c r="F249" s="7">
        <f>VLOOKUP(A249,'[1]1.fordössz'!A:F,6,0)</f>
        <v>0</v>
      </c>
      <c r="G249" s="7">
        <f>VLOOKUP(A249,'[1]2.fordössz'!A:G,7,0)</f>
        <v>167</v>
      </c>
      <c r="H249" s="7">
        <f>VLOOKUP(A249,'[1]3.fordössz'!A:H,8,0)</f>
        <v>165</v>
      </c>
      <c r="I249" s="7"/>
      <c r="J249" s="7">
        <f t="shared" si="7"/>
        <v>332</v>
      </c>
    </row>
    <row r="250" spans="1:10" x14ac:dyDescent="0.45">
      <c r="A250" s="5">
        <v>413158</v>
      </c>
      <c r="B250" s="6" t="s">
        <v>291</v>
      </c>
      <c r="C250" s="7">
        <v>2010</v>
      </c>
      <c r="D250" s="7" t="s">
        <v>19</v>
      </c>
      <c r="E250" s="5" t="s">
        <v>200</v>
      </c>
      <c r="F250" s="7">
        <v>0</v>
      </c>
      <c r="G250" s="7">
        <f>VLOOKUP(A250,'[1]2.fordössz'!A:G,7,0)</f>
        <v>156</v>
      </c>
      <c r="H250" s="7">
        <f>VLOOKUP(A250,'[1]3.fordössz'!A:H,8,0)</f>
        <v>175</v>
      </c>
      <c r="I250" s="7"/>
      <c r="J250" s="7">
        <f t="shared" si="7"/>
        <v>331</v>
      </c>
    </row>
    <row r="251" spans="1:10" x14ac:dyDescent="0.45">
      <c r="A251" s="5">
        <v>413069</v>
      </c>
      <c r="B251" s="6" t="s">
        <v>292</v>
      </c>
      <c r="C251" s="39">
        <v>2010</v>
      </c>
      <c r="D251" s="7" t="s">
        <v>293</v>
      </c>
      <c r="E251" s="5" t="s">
        <v>200</v>
      </c>
      <c r="F251" s="7">
        <f>VLOOKUP(A251,'[1]1.fordössz'!A:F,6,0)</f>
        <v>168</v>
      </c>
      <c r="G251" s="7">
        <v>0</v>
      </c>
      <c r="H251" s="7">
        <f>VLOOKUP(A251,'[1]3.fordössz'!A:H,8,0)</f>
        <v>163</v>
      </c>
      <c r="I251" s="7"/>
      <c r="J251" s="7">
        <f t="shared" si="7"/>
        <v>331</v>
      </c>
    </row>
    <row r="252" spans="1:10" x14ac:dyDescent="0.45">
      <c r="A252" s="5">
        <v>413095</v>
      </c>
      <c r="B252" s="43" t="s">
        <v>294</v>
      </c>
      <c r="C252" s="44">
        <v>2007</v>
      </c>
      <c r="D252" s="45" t="s">
        <v>277</v>
      </c>
      <c r="E252" s="5" t="s">
        <v>200</v>
      </c>
      <c r="F252" s="7">
        <f>VLOOKUP(A252,'[1]1.fordössz'!A:F,6,0)</f>
        <v>123</v>
      </c>
      <c r="G252" s="7">
        <f>VLOOKUP(A252,'[1]2.fordössz'!A:G,7,0)</f>
        <v>102</v>
      </c>
      <c r="H252" s="7">
        <f>VLOOKUP(A252,'[1]3.fordössz'!A:H,8,0)</f>
        <v>105</v>
      </c>
      <c r="I252" s="7"/>
      <c r="J252" s="7">
        <f t="shared" si="7"/>
        <v>330</v>
      </c>
    </row>
    <row r="253" spans="1:10" x14ac:dyDescent="0.45">
      <c r="A253" s="5">
        <v>413002</v>
      </c>
      <c r="B253" s="6" t="s">
        <v>295</v>
      </c>
      <c r="C253" s="39">
        <v>2011</v>
      </c>
      <c r="D253" s="7" t="s">
        <v>267</v>
      </c>
      <c r="E253" s="5" t="s">
        <v>200</v>
      </c>
      <c r="F253" s="7">
        <f>VLOOKUP(A253,'[1]1.fordössz'!A:F,6,0)</f>
        <v>171</v>
      </c>
      <c r="G253" s="7">
        <f>VLOOKUP(A253,'[1]2.fordössz'!A:G,7,0)</f>
        <v>158</v>
      </c>
      <c r="H253" s="7">
        <v>0</v>
      </c>
      <c r="I253" s="7"/>
      <c r="J253" s="7">
        <f t="shared" si="7"/>
        <v>329</v>
      </c>
    </row>
    <row r="254" spans="1:10" x14ac:dyDescent="0.45">
      <c r="A254" s="5">
        <v>413157</v>
      </c>
      <c r="B254" s="6" t="s">
        <v>21</v>
      </c>
      <c r="C254" s="7">
        <v>2011</v>
      </c>
      <c r="D254" s="7" t="s">
        <v>19</v>
      </c>
      <c r="E254" s="5" t="s">
        <v>200</v>
      </c>
      <c r="F254" s="7">
        <v>0</v>
      </c>
      <c r="G254" s="7">
        <f>VLOOKUP(A254,'[1]2.fordössz'!A:G,7,0)</f>
        <v>158</v>
      </c>
      <c r="H254" s="7">
        <f>VLOOKUP(A254,'[1]3.fordössz'!A:H,8,0)</f>
        <v>169</v>
      </c>
      <c r="I254" s="7"/>
      <c r="J254" s="7">
        <f t="shared" si="7"/>
        <v>327</v>
      </c>
    </row>
    <row r="255" spans="1:10" x14ac:dyDescent="0.45">
      <c r="A255" s="5">
        <v>413028</v>
      </c>
      <c r="B255" s="25" t="s">
        <v>296</v>
      </c>
      <c r="C255" s="42">
        <v>2010</v>
      </c>
      <c r="D255" s="25" t="s">
        <v>254</v>
      </c>
      <c r="E255" s="5" t="s">
        <v>200</v>
      </c>
      <c r="F255" s="7">
        <f>VLOOKUP(A255,'[1]1.fordössz'!A:F,6,0)</f>
        <v>101</v>
      </c>
      <c r="G255" s="7">
        <f>VLOOKUP(A255,'[1]2.fordössz'!A:G,7,0)</f>
        <v>113</v>
      </c>
      <c r="H255" s="7">
        <f>VLOOKUP(A255,'[1]3.fordössz'!A:H,8,0)</f>
        <v>112</v>
      </c>
      <c r="I255" s="7"/>
      <c r="J255" s="7">
        <f t="shared" si="7"/>
        <v>326</v>
      </c>
    </row>
    <row r="256" spans="1:10" x14ac:dyDescent="0.45">
      <c r="A256" s="5">
        <v>413009</v>
      </c>
      <c r="B256" s="6" t="s">
        <v>297</v>
      </c>
      <c r="C256" s="39">
        <v>2010</v>
      </c>
      <c r="D256" s="6" t="s">
        <v>267</v>
      </c>
      <c r="E256" s="5" t="s">
        <v>200</v>
      </c>
      <c r="F256" s="7">
        <f>VLOOKUP(A256,'[1]1.fordössz'!A:F,6,0)</f>
        <v>168</v>
      </c>
      <c r="G256" s="7">
        <f>VLOOKUP(A256,'[1]2.fordössz'!A:G,7,0)</f>
        <v>158</v>
      </c>
      <c r="H256" s="7">
        <v>0</v>
      </c>
      <c r="I256" s="7"/>
      <c r="J256" s="7">
        <f t="shared" si="7"/>
        <v>326</v>
      </c>
    </row>
    <row r="257" spans="1:10" x14ac:dyDescent="0.45">
      <c r="A257" s="5">
        <v>413083</v>
      </c>
      <c r="B257" s="6" t="s">
        <v>298</v>
      </c>
      <c r="C257" s="39">
        <v>2007</v>
      </c>
      <c r="D257" s="6" t="s">
        <v>286</v>
      </c>
      <c r="E257" s="5" t="s">
        <v>200</v>
      </c>
      <c r="F257" s="7">
        <f>VLOOKUP(A257,'[1]1.fordössz'!A:F,6,0)</f>
        <v>164</v>
      </c>
      <c r="G257" s="7">
        <f>VLOOKUP(A257,'[1]2.fordössz'!A:G,7,0)</f>
        <v>161</v>
      </c>
      <c r="H257" s="7">
        <v>0</v>
      </c>
      <c r="I257" s="7"/>
      <c r="J257" s="7">
        <f t="shared" si="7"/>
        <v>325</v>
      </c>
    </row>
    <row r="258" spans="1:10" x14ac:dyDescent="0.45">
      <c r="A258" s="5">
        <v>413144</v>
      </c>
      <c r="B258" s="6" t="s">
        <v>299</v>
      </c>
      <c r="C258" s="7">
        <v>2013</v>
      </c>
      <c r="D258" s="6" t="s">
        <v>19</v>
      </c>
      <c r="E258" s="5" t="s">
        <v>200</v>
      </c>
      <c r="F258" s="7">
        <f>VLOOKUP(A258,'[1]1.fordössz'!A:F,6,0)</f>
        <v>121</v>
      </c>
      <c r="G258" s="7">
        <f>VLOOKUP(A258,'[1]2.fordössz'!A:G,7,0)</f>
        <v>98</v>
      </c>
      <c r="H258" s="7">
        <f>VLOOKUP(A258,'[1]3.fordössz'!A:H,8,0)</f>
        <v>105</v>
      </c>
      <c r="I258" s="7"/>
      <c r="J258" s="7">
        <f t="shared" ref="J258:J291" si="8">F258+G258+H258</f>
        <v>324</v>
      </c>
    </row>
    <row r="259" spans="1:10" x14ac:dyDescent="0.45">
      <c r="A259" s="5">
        <v>413085</v>
      </c>
      <c r="B259" s="6" t="s">
        <v>300</v>
      </c>
      <c r="C259" s="39">
        <v>2007</v>
      </c>
      <c r="D259" s="28" t="s">
        <v>286</v>
      </c>
      <c r="E259" s="5" t="s">
        <v>200</v>
      </c>
      <c r="F259" s="7">
        <f>VLOOKUP(A259,'[1]1.fordössz'!A:F,6,0)</f>
        <v>167</v>
      </c>
      <c r="G259" s="7">
        <f>VLOOKUP(A259,'[1]2.fordössz'!A:G,7,0)</f>
        <v>155</v>
      </c>
      <c r="H259" s="7">
        <v>0</v>
      </c>
      <c r="I259" s="7"/>
      <c r="J259" s="7">
        <f t="shared" si="8"/>
        <v>322</v>
      </c>
    </row>
    <row r="260" spans="1:10" x14ac:dyDescent="0.45">
      <c r="A260" s="5">
        <v>413071</v>
      </c>
      <c r="B260" s="6" t="s">
        <v>301</v>
      </c>
      <c r="C260" s="39">
        <v>2007</v>
      </c>
      <c r="D260" s="7" t="s">
        <v>302</v>
      </c>
      <c r="E260" s="5" t="s">
        <v>200</v>
      </c>
      <c r="F260" s="7">
        <f>VLOOKUP(A260,'[1]1.fordössz'!A:F,6,0)</f>
        <v>168</v>
      </c>
      <c r="G260" s="7">
        <v>0</v>
      </c>
      <c r="H260" s="7">
        <f>VLOOKUP(A260,'[1]3.fordössz'!A:H,8,0)</f>
        <v>152</v>
      </c>
      <c r="I260" s="7"/>
      <c r="J260" s="7">
        <f t="shared" si="8"/>
        <v>320</v>
      </c>
    </row>
    <row r="261" spans="1:10" x14ac:dyDescent="0.45">
      <c r="A261" s="5">
        <v>413086</v>
      </c>
      <c r="B261" s="6" t="s">
        <v>303</v>
      </c>
      <c r="C261" s="39">
        <v>2007</v>
      </c>
      <c r="D261" s="7" t="s">
        <v>286</v>
      </c>
      <c r="E261" s="5" t="s">
        <v>200</v>
      </c>
      <c r="F261" s="7">
        <f>VLOOKUP(A261,'[1]1.fordössz'!A:F,6,0)</f>
        <v>161</v>
      </c>
      <c r="G261" s="7">
        <f>VLOOKUP(A261,'[1]2.fordössz'!A:G,7,0)</f>
        <v>158</v>
      </c>
      <c r="H261" s="7">
        <v>0</v>
      </c>
      <c r="I261" s="7"/>
      <c r="J261" s="7">
        <f t="shared" si="8"/>
        <v>319</v>
      </c>
    </row>
    <row r="262" spans="1:10" x14ac:dyDescent="0.45">
      <c r="A262" s="5">
        <v>413089</v>
      </c>
      <c r="B262" s="6" t="s">
        <v>304</v>
      </c>
      <c r="C262" s="39">
        <v>2012</v>
      </c>
      <c r="D262" s="7" t="s">
        <v>244</v>
      </c>
      <c r="E262" s="5" t="s">
        <v>200</v>
      </c>
      <c r="F262" s="7">
        <v>0</v>
      </c>
      <c r="G262" s="7">
        <f>VLOOKUP(A262,'[1]2.fordössz'!A:G,7,0)</f>
        <v>166</v>
      </c>
      <c r="H262" s="7">
        <f>VLOOKUP(A262,'[1]3.fordössz'!A:H,8,0)</f>
        <v>149</v>
      </c>
      <c r="I262" s="7"/>
      <c r="J262" s="7">
        <f t="shared" si="8"/>
        <v>315</v>
      </c>
    </row>
    <row r="263" spans="1:10" x14ac:dyDescent="0.45">
      <c r="A263" s="5">
        <v>413037</v>
      </c>
      <c r="B263" s="25" t="s">
        <v>305</v>
      </c>
      <c r="C263" s="42">
        <v>2007</v>
      </c>
      <c r="D263" s="27" t="s">
        <v>306</v>
      </c>
      <c r="E263" s="5" t="s">
        <v>200</v>
      </c>
      <c r="F263" s="7">
        <f>VLOOKUP(A263,'[1]1.fordössz'!A:F,6,0)</f>
        <v>56</v>
      </c>
      <c r="G263" s="7">
        <f>VLOOKUP(A263,'[1]2.fordössz'!A:G,7,0)</f>
        <v>126</v>
      </c>
      <c r="H263" s="7">
        <f>VLOOKUP(A263,'[1]3.fordössz'!A:H,8,0)</f>
        <v>127</v>
      </c>
      <c r="I263" s="7"/>
      <c r="J263" s="7">
        <f t="shared" si="8"/>
        <v>309</v>
      </c>
    </row>
    <row r="264" spans="1:10" x14ac:dyDescent="0.45">
      <c r="A264" s="5">
        <v>413072</v>
      </c>
      <c r="B264" s="6" t="s">
        <v>307</v>
      </c>
      <c r="C264" s="39">
        <v>2009</v>
      </c>
      <c r="D264" s="7" t="s">
        <v>188</v>
      </c>
      <c r="E264" s="5" t="s">
        <v>200</v>
      </c>
      <c r="F264" s="7">
        <f>VLOOKUP(A264,'[1]1.fordössz'!A:F,6,0)</f>
        <v>145</v>
      </c>
      <c r="G264" s="7">
        <v>0</v>
      </c>
      <c r="H264" s="7">
        <f>VLOOKUP(A264,'[1]3.fordössz'!A:H,8,0)</f>
        <v>161</v>
      </c>
      <c r="I264" s="7"/>
      <c r="J264" s="7">
        <f t="shared" si="8"/>
        <v>306</v>
      </c>
    </row>
    <row r="265" spans="1:10" x14ac:dyDescent="0.45">
      <c r="A265" s="5">
        <v>413068</v>
      </c>
      <c r="B265" s="6" t="s">
        <v>308</v>
      </c>
      <c r="C265" s="39">
        <v>2011</v>
      </c>
      <c r="D265" s="7" t="s">
        <v>309</v>
      </c>
      <c r="E265" s="5" t="s">
        <v>200</v>
      </c>
      <c r="F265" s="7">
        <f>VLOOKUP(A265,'[1]1.fordössz'!A:F,6,0)</f>
        <v>158</v>
      </c>
      <c r="G265" s="7">
        <v>0</v>
      </c>
      <c r="H265" s="7">
        <f>VLOOKUP(A265,'[1]3.fordössz'!A:H,8,0)</f>
        <v>148</v>
      </c>
      <c r="I265" s="7"/>
      <c r="J265" s="7">
        <f t="shared" si="8"/>
        <v>306</v>
      </c>
    </row>
    <row r="266" spans="1:10" x14ac:dyDescent="0.45">
      <c r="A266" s="5">
        <v>413026</v>
      </c>
      <c r="B266" s="25" t="s">
        <v>310</v>
      </c>
      <c r="C266" s="42">
        <v>2012</v>
      </c>
      <c r="D266" s="27" t="s">
        <v>214</v>
      </c>
      <c r="E266" s="5" t="s">
        <v>200</v>
      </c>
      <c r="F266" s="7">
        <f>VLOOKUP(A266,'[1]1.fordössz'!A:F,6,0)</f>
        <v>91</v>
      </c>
      <c r="G266" s="7">
        <f>VLOOKUP(A266,'[1]2.fordössz'!A:G,7,0)</f>
        <v>86</v>
      </c>
      <c r="H266" s="7">
        <f>VLOOKUP(A266,'[1]3.fordössz'!A:H,8,0)</f>
        <v>127</v>
      </c>
      <c r="I266" s="7"/>
      <c r="J266" s="7">
        <f t="shared" si="8"/>
        <v>304</v>
      </c>
    </row>
    <row r="267" spans="1:10" x14ac:dyDescent="0.45">
      <c r="A267" s="5">
        <v>413130</v>
      </c>
      <c r="B267" s="6" t="s">
        <v>311</v>
      </c>
      <c r="C267" s="7">
        <v>2011</v>
      </c>
      <c r="D267" s="7" t="s">
        <v>55</v>
      </c>
      <c r="E267" s="5" t="s">
        <v>200</v>
      </c>
      <c r="F267" s="7">
        <f>VLOOKUP(A267,'[1]1.fordössz'!A:F,6,0)</f>
        <v>139</v>
      </c>
      <c r="G267" s="7">
        <v>0</v>
      </c>
      <c r="H267" s="7">
        <f>VLOOKUP(A267,'[1]3.fordössz'!A:H,8,0)</f>
        <v>159</v>
      </c>
      <c r="I267" s="7"/>
      <c r="J267" s="7">
        <f t="shared" si="8"/>
        <v>298</v>
      </c>
    </row>
    <row r="268" spans="1:10" x14ac:dyDescent="0.45">
      <c r="A268" s="5">
        <v>413140</v>
      </c>
      <c r="B268" s="6" t="s">
        <v>312</v>
      </c>
      <c r="C268" s="7">
        <v>2010</v>
      </c>
      <c r="D268" s="7" t="s">
        <v>19</v>
      </c>
      <c r="E268" s="5" t="s">
        <v>200</v>
      </c>
      <c r="F268" s="7">
        <f>VLOOKUP(A268,'[1]1.fordössz'!A:F,6,0)</f>
        <v>146</v>
      </c>
      <c r="G268" s="7">
        <v>0</v>
      </c>
      <c r="H268" s="7">
        <f>VLOOKUP(A268,'[1]3.fordössz'!A:H,8,0)</f>
        <v>152</v>
      </c>
      <c r="I268" s="7"/>
      <c r="J268" s="7">
        <f t="shared" si="8"/>
        <v>298</v>
      </c>
    </row>
    <row r="269" spans="1:10" x14ac:dyDescent="0.45">
      <c r="A269" s="5">
        <v>413145</v>
      </c>
      <c r="B269" s="6" t="s">
        <v>313</v>
      </c>
      <c r="C269" s="7">
        <v>2007</v>
      </c>
      <c r="D269" s="7" t="s">
        <v>19</v>
      </c>
      <c r="E269" s="5" t="s">
        <v>200</v>
      </c>
      <c r="F269" s="7">
        <f>VLOOKUP(A269,'[1]1.fordössz'!A:F,6,0)</f>
        <v>138</v>
      </c>
      <c r="G269" s="7">
        <f>VLOOKUP(A269,'[1]2.fordössz'!A:G,7,0)</f>
        <v>159</v>
      </c>
      <c r="H269" s="7">
        <v>0</v>
      </c>
      <c r="I269" s="7"/>
      <c r="J269" s="7">
        <f t="shared" si="8"/>
        <v>297</v>
      </c>
    </row>
    <row r="270" spans="1:10" x14ac:dyDescent="0.45">
      <c r="A270" s="5">
        <v>413056</v>
      </c>
      <c r="B270" s="6" t="s">
        <v>314</v>
      </c>
      <c r="C270" s="39">
        <v>2012</v>
      </c>
      <c r="D270" s="7" t="s">
        <v>25</v>
      </c>
      <c r="E270" s="5" t="s">
        <v>200</v>
      </c>
      <c r="F270" s="7">
        <f>VLOOKUP(A270,'[1]1.fordössz'!A:F,6,0)</f>
        <v>137</v>
      </c>
      <c r="G270" s="7">
        <f>VLOOKUP(A270,'[1]2.fordössz'!A:G,7,0)</f>
        <v>158</v>
      </c>
      <c r="H270" s="7">
        <v>0</v>
      </c>
      <c r="I270" s="7"/>
      <c r="J270" s="7">
        <f t="shared" si="8"/>
        <v>295</v>
      </c>
    </row>
    <row r="271" spans="1:10" x14ac:dyDescent="0.45">
      <c r="A271" s="5">
        <v>413024</v>
      </c>
      <c r="B271" s="6" t="s">
        <v>32</v>
      </c>
      <c r="C271" s="39">
        <v>2011</v>
      </c>
      <c r="D271" s="7" t="s">
        <v>33</v>
      </c>
      <c r="E271" s="5" t="s">
        <v>200</v>
      </c>
      <c r="F271" s="7">
        <f>VLOOKUP(A271,'[1]1.fordössz'!A:F,6,0)</f>
        <v>159</v>
      </c>
      <c r="G271" s="7">
        <f>VLOOKUP(A271,'[1]2.fordössz'!A:G,7,0)</f>
        <v>127</v>
      </c>
      <c r="H271" s="7">
        <v>0</v>
      </c>
      <c r="I271" s="7"/>
      <c r="J271" s="7">
        <f t="shared" si="8"/>
        <v>286</v>
      </c>
    </row>
    <row r="272" spans="1:10" x14ac:dyDescent="0.45">
      <c r="A272" s="5">
        <v>413029</v>
      </c>
      <c r="B272" s="25" t="s">
        <v>315</v>
      </c>
      <c r="C272" s="42">
        <v>2013</v>
      </c>
      <c r="D272" s="27" t="s">
        <v>254</v>
      </c>
      <c r="E272" s="5" t="s">
        <v>200</v>
      </c>
      <c r="F272" s="7">
        <f>VLOOKUP(A272,'[1]1.fordössz'!A:F,6,0)</f>
        <v>76</v>
      </c>
      <c r="G272" s="7">
        <f>VLOOKUP(A272,'[1]2.fordössz'!A:G,7,0)</f>
        <v>89</v>
      </c>
      <c r="H272" s="7">
        <f>VLOOKUP(A272,'[1]3.fordössz'!A:H,8,0)</f>
        <v>79</v>
      </c>
      <c r="I272" s="7"/>
      <c r="J272" s="7">
        <f t="shared" si="8"/>
        <v>244</v>
      </c>
    </row>
    <row r="273" spans="1:10" x14ac:dyDescent="0.45">
      <c r="A273" s="5">
        <v>413143</v>
      </c>
      <c r="B273" s="6" t="s">
        <v>316</v>
      </c>
      <c r="C273" s="7">
        <v>2011</v>
      </c>
      <c r="D273" s="7" t="s">
        <v>19</v>
      </c>
      <c r="E273" s="5" t="s">
        <v>200</v>
      </c>
      <c r="F273" s="7">
        <f>VLOOKUP(A273,'[1]1.fordössz'!A:F,6,0)</f>
        <v>113</v>
      </c>
      <c r="G273" s="7">
        <v>0</v>
      </c>
      <c r="H273" s="7">
        <f>VLOOKUP(A273,'[1]3.fordössz'!A:H,8,0)</f>
        <v>121</v>
      </c>
      <c r="I273" s="7"/>
      <c r="J273" s="7">
        <f t="shared" si="8"/>
        <v>234</v>
      </c>
    </row>
    <row r="274" spans="1:10" x14ac:dyDescent="0.45">
      <c r="A274" s="5">
        <v>413087</v>
      </c>
      <c r="B274" s="6" t="s">
        <v>317</v>
      </c>
      <c r="C274" s="39">
        <v>2007</v>
      </c>
      <c r="D274" s="7" t="s">
        <v>286</v>
      </c>
      <c r="E274" s="5" t="s">
        <v>200</v>
      </c>
      <c r="F274" s="7">
        <f>VLOOKUP(A274,'[1]1.fordössz'!A:F,6,0)</f>
        <v>129</v>
      </c>
      <c r="G274" s="7">
        <f>VLOOKUP(A274,'[1]2.fordössz'!A:G,7,0)</f>
        <v>92</v>
      </c>
      <c r="H274" s="7">
        <v>0</v>
      </c>
      <c r="I274" s="7"/>
      <c r="J274" s="7">
        <f t="shared" si="8"/>
        <v>221</v>
      </c>
    </row>
    <row r="275" spans="1:10" x14ac:dyDescent="0.45">
      <c r="A275" s="5">
        <v>413004</v>
      </c>
      <c r="B275" s="6" t="s">
        <v>318</v>
      </c>
      <c r="C275" s="39">
        <v>2009</v>
      </c>
      <c r="D275" s="7" t="s">
        <v>267</v>
      </c>
      <c r="E275" s="5" t="s">
        <v>200</v>
      </c>
      <c r="F275" s="7">
        <f>VLOOKUP(A275,'[1]1.fordössz'!A:F,6,0)</f>
        <v>0</v>
      </c>
      <c r="G275" s="7">
        <f>VLOOKUP(A275,'[1]2.fordössz'!A:G,7,0)</f>
        <v>188</v>
      </c>
      <c r="H275" s="7">
        <v>0</v>
      </c>
      <c r="I275" s="7"/>
      <c r="J275" s="7">
        <f t="shared" si="8"/>
        <v>188</v>
      </c>
    </row>
    <row r="276" spans="1:10" x14ac:dyDescent="0.45">
      <c r="A276" s="5">
        <v>413129</v>
      </c>
      <c r="B276" s="6" t="s">
        <v>319</v>
      </c>
      <c r="C276" s="7">
        <v>2009</v>
      </c>
      <c r="D276" s="7" t="s">
        <v>55</v>
      </c>
      <c r="E276" s="5" t="s">
        <v>200</v>
      </c>
      <c r="F276" s="7">
        <f>VLOOKUP(A276,'[1]1.fordössz'!A:F,6,0)</f>
        <v>182</v>
      </c>
      <c r="G276" s="7">
        <v>0</v>
      </c>
      <c r="H276" s="7">
        <v>0</v>
      </c>
      <c r="I276" s="7"/>
      <c r="J276" s="7">
        <f t="shared" si="8"/>
        <v>182</v>
      </c>
    </row>
    <row r="277" spans="1:10" x14ac:dyDescent="0.45">
      <c r="A277" s="5">
        <v>413074</v>
      </c>
      <c r="B277" s="6" t="s">
        <v>320</v>
      </c>
      <c r="C277" s="39">
        <v>2007</v>
      </c>
      <c r="D277" s="7" t="s">
        <v>321</v>
      </c>
      <c r="E277" s="5" t="s">
        <v>200</v>
      </c>
      <c r="F277" s="7">
        <v>0</v>
      </c>
      <c r="G277" s="7">
        <v>0</v>
      </c>
      <c r="H277" s="7">
        <f>VLOOKUP(A277,'[1]3.fordössz'!A:H,8,0)</f>
        <v>180</v>
      </c>
      <c r="I277" s="7"/>
      <c r="J277" s="7">
        <f t="shared" si="8"/>
        <v>180</v>
      </c>
    </row>
    <row r="278" spans="1:10" x14ac:dyDescent="0.45">
      <c r="A278" s="5">
        <v>413060</v>
      </c>
      <c r="B278" s="6" t="s">
        <v>176</v>
      </c>
      <c r="C278" s="39">
        <v>2009</v>
      </c>
      <c r="D278" s="7" t="s">
        <v>19</v>
      </c>
      <c r="E278" s="5" t="s">
        <v>200</v>
      </c>
      <c r="F278" s="7">
        <f>VLOOKUP(A278,'[1]1.fordössz'!A:F,6,0)</f>
        <v>175</v>
      </c>
      <c r="G278" s="7">
        <v>0</v>
      </c>
      <c r="H278" s="7">
        <v>0</v>
      </c>
      <c r="I278" s="7"/>
      <c r="J278" s="7">
        <f t="shared" si="8"/>
        <v>175</v>
      </c>
    </row>
    <row r="279" spans="1:10" x14ac:dyDescent="0.45">
      <c r="A279" s="5">
        <v>413133</v>
      </c>
      <c r="B279" s="6" t="s">
        <v>322</v>
      </c>
      <c r="C279" s="7">
        <v>2008</v>
      </c>
      <c r="D279" s="7" t="s">
        <v>55</v>
      </c>
      <c r="E279" s="5" t="s">
        <v>200</v>
      </c>
      <c r="F279" s="7">
        <f>VLOOKUP(A279,'[1]1.fordössz'!A:F,6,0)</f>
        <v>162</v>
      </c>
      <c r="G279" s="7">
        <v>0</v>
      </c>
      <c r="H279" s="7">
        <f>VLOOKUP(A279,'[1]3.fordössz'!A:H,8,0)</f>
        <v>0</v>
      </c>
      <c r="I279" s="7"/>
      <c r="J279" s="7">
        <f t="shared" si="8"/>
        <v>162</v>
      </c>
    </row>
    <row r="280" spans="1:10" x14ac:dyDescent="0.45">
      <c r="A280" s="5">
        <v>413070</v>
      </c>
      <c r="B280" s="6" t="s">
        <v>323</v>
      </c>
      <c r="C280" s="39">
        <v>2011</v>
      </c>
      <c r="D280" s="7" t="s">
        <v>309</v>
      </c>
      <c r="E280" s="5" t="s">
        <v>200</v>
      </c>
      <c r="F280" s="7">
        <v>0</v>
      </c>
      <c r="G280" s="7">
        <v>0</v>
      </c>
      <c r="H280" s="7">
        <f>VLOOKUP(A280,'[1]3.fordössz'!A:H,8,0)</f>
        <v>160</v>
      </c>
      <c r="I280" s="7"/>
      <c r="J280" s="7">
        <f t="shared" si="8"/>
        <v>160</v>
      </c>
    </row>
    <row r="281" spans="1:10" x14ac:dyDescent="0.45">
      <c r="A281" s="5">
        <v>413007</v>
      </c>
      <c r="B281" s="6" t="s">
        <v>324</v>
      </c>
      <c r="C281" s="39">
        <v>2008</v>
      </c>
      <c r="D281" s="7" t="s">
        <v>267</v>
      </c>
      <c r="E281" s="5" t="s">
        <v>200</v>
      </c>
      <c r="F281" s="7">
        <f>VLOOKUP(A281,'[1]1.fordössz'!A:F,6,0)</f>
        <v>160</v>
      </c>
      <c r="G281" s="7">
        <v>0</v>
      </c>
      <c r="H281" s="7">
        <v>0</v>
      </c>
      <c r="I281" s="7"/>
      <c r="J281" s="7">
        <f t="shared" si="8"/>
        <v>160</v>
      </c>
    </row>
    <row r="282" spans="1:10" x14ac:dyDescent="0.45">
      <c r="A282" s="5">
        <v>413051</v>
      </c>
      <c r="B282" s="6" t="s">
        <v>325</v>
      </c>
      <c r="C282" s="39">
        <v>2011</v>
      </c>
      <c r="D282" s="7" t="s">
        <v>25</v>
      </c>
      <c r="E282" s="5" t="s">
        <v>200</v>
      </c>
      <c r="F282" s="7">
        <f>VLOOKUP(A282,'[1]1.fordössz'!A:F,6,0)</f>
        <v>0</v>
      </c>
      <c r="G282" s="7">
        <f>VLOOKUP(A282,'[1]2.fordössz'!A:G,7,0)</f>
        <v>0</v>
      </c>
      <c r="H282" s="7">
        <f>VLOOKUP(A282,'[1]3.fordössz'!A:H,8,0)</f>
        <v>157</v>
      </c>
      <c r="I282" s="7"/>
      <c r="J282" s="7">
        <f t="shared" si="8"/>
        <v>157</v>
      </c>
    </row>
    <row r="283" spans="1:10" x14ac:dyDescent="0.45">
      <c r="A283" s="5">
        <v>413137</v>
      </c>
      <c r="B283" s="6" t="s">
        <v>326</v>
      </c>
      <c r="C283" s="7">
        <v>2010</v>
      </c>
      <c r="D283" s="7" t="s">
        <v>227</v>
      </c>
      <c r="E283" s="5" t="s">
        <v>200</v>
      </c>
      <c r="F283" s="7">
        <f>VLOOKUP(A283,'[1]1.fordössz'!A:F,6,0)</f>
        <v>140</v>
      </c>
      <c r="G283" s="7">
        <v>0</v>
      </c>
      <c r="H283" s="7">
        <v>0</v>
      </c>
      <c r="I283" s="7"/>
      <c r="J283" s="7">
        <f t="shared" si="8"/>
        <v>140</v>
      </c>
    </row>
    <row r="284" spans="1:10" x14ac:dyDescent="0.45">
      <c r="A284" s="5">
        <v>413076</v>
      </c>
      <c r="B284" s="6" t="s">
        <v>327</v>
      </c>
      <c r="C284" s="39">
        <v>2007</v>
      </c>
      <c r="D284" s="7" t="s">
        <v>286</v>
      </c>
      <c r="E284" s="5" t="s">
        <v>200</v>
      </c>
      <c r="F284" s="7">
        <v>0</v>
      </c>
      <c r="G284" s="7">
        <f>VLOOKUP(A284,'[1]2.fordössz'!A:G,7,0)</f>
        <v>123</v>
      </c>
      <c r="H284" s="7">
        <v>0</v>
      </c>
      <c r="I284" s="7"/>
      <c r="J284" s="7">
        <f t="shared" si="8"/>
        <v>123</v>
      </c>
    </row>
    <row r="285" spans="1:10" x14ac:dyDescent="0.45">
      <c r="A285" s="5">
        <v>413082</v>
      </c>
      <c r="B285" s="6" t="s">
        <v>328</v>
      </c>
      <c r="C285" s="39">
        <v>2008</v>
      </c>
      <c r="D285" s="7" t="s">
        <v>286</v>
      </c>
      <c r="E285" s="5" t="s">
        <v>200</v>
      </c>
      <c r="F285" s="7">
        <v>0</v>
      </c>
      <c r="G285" s="7">
        <f>VLOOKUP(A285,'[1]2.fordössz'!A:G,7,0)</f>
        <v>119</v>
      </c>
      <c r="H285" s="7">
        <v>0</v>
      </c>
      <c r="I285" s="7"/>
      <c r="J285" s="7">
        <f t="shared" si="8"/>
        <v>119</v>
      </c>
    </row>
    <row r="286" spans="1:10" x14ac:dyDescent="0.45">
      <c r="A286" s="5">
        <v>413090</v>
      </c>
      <c r="B286" s="6" t="s">
        <v>329</v>
      </c>
      <c r="C286" s="39">
        <v>2012</v>
      </c>
      <c r="D286" s="7" t="s">
        <v>244</v>
      </c>
      <c r="E286" s="5" t="s">
        <v>200</v>
      </c>
      <c r="F286" s="7">
        <f>VLOOKUP(A286,'[1]1.fordössz'!A:F,6,0)</f>
        <v>118</v>
      </c>
      <c r="G286" s="7">
        <v>0</v>
      </c>
      <c r="H286" s="7">
        <f>VLOOKUP(A286,'[1]3.fordössz'!A:H,8,0)</f>
        <v>0</v>
      </c>
      <c r="I286" s="7"/>
      <c r="J286" s="7">
        <f t="shared" si="8"/>
        <v>118</v>
      </c>
    </row>
    <row r="287" spans="1:10" x14ac:dyDescent="0.45">
      <c r="A287" s="5">
        <v>413077</v>
      </c>
      <c r="B287" s="6" t="s">
        <v>330</v>
      </c>
      <c r="C287" s="39">
        <v>2007</v>
      </c>
      <c r="D287" s="7" t="s">
        <v>286</v>
      </c>
      <c r="E287" s="5" t="s">
        <v>200</v>
      </c>
      <c r="F287" s="7">
        <v>0</v>
      </c>
      <c r="G287" s="7">
        <f>VLOOKUP(A287,'[1]2.fordössz'!A:G,7,0)</f>
        <v>107</v>
      </c>
      <c r="H287" s="7">
        <v>0</v>
      </c>
      <c r="I287" s="7"/>
      <c r="J287" s="7">
        <f t="shared" si="8"/>
        <v>107</v>
      </c>
    </row>
    <row r="288" spans="1:10" x14ac:dyDescent="0.45">
      <c r="A288" s="5">
        <v>413078</v>
      </c>
      <c r="B288" s="7" t="s">
        <v>331</v>
      </c>
      <c r="C288" s="39">
        <v>2007</v>
      </c>
      <c r="D288" s="7" t="s">
        <v>286</v>
      </c>
      <c r="E288" s="5" t="s">
        <v>200</v>
      </c>
      <c r="F288" s="7">
        <v>0</v>
      </c>
      <c r="G288" s="7">
        <f>VLOOKUP(A288,'[1]2.fordössz'!A:G,7,0)</f>
        <v>98</v>
      </c>
      <c r="H288" s="7">
        <v>0</v>
      </c>
      <c r="I288" s="7"/>
      <c r="J288" s="7">
        <f t="shared" si="8"/>
        <v>98</v>
      </c>
    </row>
    <row r="289" spans="1:10" x14ac:dyDescent="0.45">
      <c r="A289" s="5">
        <v>413079</v>
      </c>
      <c r="B289" s="6" t="s">
        <v>332</v>
      </c>
      <c r="C289" s="39">
        <v>2007</v>
      </c>
      <c r="D289" s="7" t="s">
        <v>286</v>
      </c>
      <c r="E289" s="5" t="s">
        <v>200</v>
      </c>
      <c r="F289" s="7">
        <v>0</v>
      </c>
      <c r="G289" s="7">
        <f>VLOOKUP(A289,'[1]2.fordössz'!A:G,7,0)</f>
        <v>92</v>
      </c>
      <c r="H289" s="7">
        <v>0</v>
      </c>
      <c r="I289" s="7"/>
      <c r="J289" s="7">
        <f t="shared" si="8"/>
        <v>92</v>
      </c>
    </row>
    <row r="290" spans="1:10" x14ac:dyDescent="0.45">
      <c r="A290" s="5">
        <v>413080</v>
      </c>
      <c r="B290" s="6" t="s">
        <v>333</v>
      </c>
      <c r="C290" s="39">
        <v>2007</v>
      </c>
      <c r="D290" s="7" t="s">
        <v>286</v>
      </c>
      <c r="E290" s="5" t="s">
        <v>200</v>
      </c>
      <c r="F290" s="7">
        <v>0</v>
      </c>
      <c r="G290" s="7">
        <f>VLOOKUP(A290,'[1]2.fordössz'!A:G,7,0)</f>
        <v>87</v>
      </c>
      <c r="H290" s="7">
        <v>0</v>
      </c>
      <c r="I290" s="7"/>
      <c r="J290" s="7">
        <f t="shared" si="8"/>
        <v>87</v>
      </c>
    </row>
    <row r="291" spans="1:10" x14ac:dyDescent="0.45">
      <c r="A291" s="5">
        <v>413081</v>
      </c>
      <c r="B291" s="6" t="s">
        <v>334</v>
      </c>
      <c r="C291" s="39">
        <v>2007</v>
      </c>
      <c r="D291" s="7" t="s">
        <v>286</v>
      </c>
      <c r="E291" s="5" t="s">
        <v>200</v>
      </c>
      <c r="F291" s="7">
        <v>0</v>
      </c>
      <c r="G291" s="7">
        <f>VLOOKUP(A291,'[1]2.fordössz'!A:G,7,0)</f>
        <v>86</v>
      </c>
      <c r="H291" s="7">
        <v>0</v>
      </c>
      <c r="I291" s="7"/>
      <c r="J291" s="7">
        <f t="shared" si="8"/>
        <v>86</v>
      </c>
    </row>
    <row r="292" spans="1:10" x14ac:dyDescent="0.4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45">
      <c r="A293" s="1" t="s">
        <v>0</v>
      </c>
      <c r="B293" s="2" t="s">
        <v>1</v>
      </c>
      <c r="C293" s="18" t="s">
        <v>2</v>
      </c>
      <c r="D293" s="3" t="s">
        <v>3</v>
      </c>
      <c r="E293" s="4" t="s">
        <v>4</v>
      </c>
      <c r="F293" s="3" t="s">
        <v>5</v>
      </c>
      <c r="G293" s="3" t="s">
        <v>6</v>
      </c>
      <c r="H293" s="3" t="s">
        <v>7</v>
      </c>
      <c r="I293" s="3" t="s">
        <v>8</v>
      </c>
      <c r="J293" s="3" t="s">
        <v>9</v>
      </c>
    </row>
    <row r="294" spans="1:10" x14ac:dyDescent="0.45">
      <c r="A294" s="5">
        <v>414048</v>
      </c>
      <c r="B294" s="25" t="s">
        <v>335</v>
      </c>
      <c r="C294" s="26">
        <v>2009</v>
      </c>
      <c r="D294" s="27" t="s">
        <v>146</v>
      </c>
      <c r="E294" s="5" t="s">
        <v>336</v>
      </c>
      <c r="F294" s="7">
        <f>VLOOKUP(A294,'[1]1.fordössz'!A:F,6,0)</f>
        <v>197</v>
      </c>
      <c r="G294" s="7">
        <f>VLOOKUP(A294,'[1]2.fordössz'!A:G,7,0)</f>
        <v>196</v>
      </c>
      <c r="H294" s="7">
        <f>VLOOKUP(A294,'[1]3.fordössz'!A:H,8,0)</f>
        <v>197</v>
      </c>
      <c r="I294" s="7"/>
      <c r="J294" s="7">
        <f t="shared" ref="J294:J334" si="9">F294+G294+H294</f>
        <v>590</v>
      </c>
    </row>
    <row r="295" spans="1:10" x14ac:dyDescent="0.45">
      <c r="A295" s="5">
        <v>414014</v>
      </c>
      <c r="B295" s="6" t="s">
        <v>337</v>
      </c>
      <c r="C295" s="12">
        <v>2011</v>
      </c>
      <c r="D295" s="7" t="s">
        <v>82</v>
      </c>
      <c r="E295" s="5" t="s">
        <v>336</v>
      </c>
      <c r="F295" s="7">
        <f>VLOOKUP(A295,'[1]1.fordössz'!A:F,6,0)</f>
        <v>195</v>
      </c>
      <c r="G295" s="7">
        <f>VLOOKUP(A295,'[1]2.fordössz'!A:G,7,0)</f>
        <v>194</v>
      </c>
      <c r="H295" s="7">
        <f>VLOOKUP(A295,'[1]3.fordössz'!A:H,8,0)</f>
        <v>195</v>
      </c>
      <c r="I295" s="7"/>
      <c r="J295" s="7">
        <f t="shared" si="9"/>
        <v>584</v>
      </c>
    </row>
    <row r="296" spans="1:10" x14ac:dyDescent="0.45">
      <c r="A296" s="5">
        <v>414007</v>
      </c>
      <c r="B296" s="6" t="s">
        <v>338</v>
      </c>
      <c r="C296" s="12" t="s">
        <v>202</v>
      </c>
      <c r="D296" s="46" t="s">
        <v>339</v>
      </c>
      <c r="E296" s="5" t="s">
        <v>336</v>
      </c>
      <c r="F296" s="7">
        <f>VLOOKUP(A296,'[1]1.fordössz'!A:F,6,0)</f>
        <v>192</v>
      </c>
      <c r="G296" s="7">
        <f>VLOOKUP(A296,'[1]2.fordössz'!A:G,7,0)</f>
        <v>198</v>
      </c>
      <c r="H296" s="7">
        <f>VLOOKUP(A296,'[1]3.fordössz'!A:H,8,0)</f>
        <v>189</v>
      </c>
      <c r="I296" s="7"/>
      <c r="J296" s="7">
        <f t="shared" si="9"/>
        <v>579</v>
      </c>
    </row>
    <row r="297" spans="1:10" x14ac:dyDescent="0.45">
      <c r="A297" s="5">
        <v>414038</v>
      </c>
      <c r="B297" s="6" t="s">
        <v>115</v>
      </c>
      <c r="C297" s="12">
        <v>2010</v>
      </c>
      <c r="D297" s="7" t="s">
        <v>113</v>
      </c>
      <c r="E297" s="5" t="s">
        <v>336</v>
      </c>
      <c r="F297" s="7">
        <f>VLOOKUP(A297,'[1]1.fordössz'!A:F,6,0)</f>
        <v>192</v>
      </c>
      <c r="G297" s="7">
        <f>VLOOKUP(A297,'[1]2.fordössz'!A:G,7,0)</f>
        <v>193</v>
      </c>
      <c r="H297" s="7">
        <f>VLOOKUP(A297,'[1]3.fordössz'!A:H,8,0)</f>
        <v>193</v>
      </c>
      <c r="I297" s="7"/>
      <c r="J297" s="7">
        <f t="shared" si="9"/>
        <v>578</v>
      </c>
    </row>
    <row r="298" spans="1:10" x14ac:dyDescent="0.45">
      <c r="A298" s="5">
        <v>414006</v>
      </c>
      <c r="B298" s="6" t="s">
        <v>197</v>
      </c>
      <c r="C298" s="12" t="s">
        <v>198</v>
      </c>
      <c r="D298" s="46" t="s">
        <v>199</v>
      </c>
      <c r="E298" s="5" t="s">
        <v>336</v>
      </c>
      <c r="F298" s="7">
        <f>VLOOKUP(A298,'[1]1.fordössz'!A:F,6,0)</f>
        <v>190</v>
      </c>
      <c r="G298" s="7">
        <f>VLOOKUP(A298,'[1]2.fordössz'!A:G,7,0)</f>
        <v>190</v>
      </c>
      <c r="H298" s="7">
        <f>VLOOKUP(A298,'[1]3.fordössz'!A:H,8,0)</f>
        <v>191</v>
      </c>
      <c r="I298" s="7"/>
      <c r="J298" s="7">
        <f t="shared" si="9"/>
        <v>571</v>
      </c>
    </row>
    <row r="299" spans="1:10" x14ac:dyDescent="0.45">
      <c r="A299" s="5">
        <v>414026</v>
      </c>
      <c r="B299" s="6" t="s">
        <v>340</v>
      </c>
      <c r="C299" s="12">
        <v>2009</v>
      </c>
      <c r="D299" s="7" t="s">
        <v>25</v>
      </c>
      <c r="E299" s="5" t="s">
        <v>336</v>
      </c>
      <c r="F299" s="7">
        <f>VLOOKUP(A299,'[1]1.fordössz'!A:F,6,0)</f>
        <v>188</v>
      </c>
      <c r="G299" s="7">
        <f>VLOOKUP(A299,'[1]2.fordössz'!A:G,7,0)</f>
        <v>191</v>
      </c>
      <c r="H299" s="7">
        <f>VLOOKUP(A299,'[1]3.fordössz'!A:H,8,0)</f>
        <v>191</v>
      </c>
      <c r="I299" s="7"/>
      <c r="J299" s="7">
        <f t="shared" si="9"/>
        <v>570</v>
      </c>
    </row>
    <row r="300" spans="1:10" x14ac:dyDescent="0.45">
      <c r="A300" s="5">
        <v>414041</v>
      </c>
      <c r="B300" s="6" t="s">
        <v>341</v>
      </c>
      <c r="C300" s="12" t="s">
        <v>198</v>
      </c>
      <c r="D300" s="7" t="s">
        <v>208</v>
      </c>
      <c r="E300" s="5" t="s">
        <v>336</v>
      </c>
      <c r="F300" s="7">
        <f>VLOOKUP(A300,'[1]1.fordössz'!A:F,6,0)</f>
        <v>187</v>
      </c>
      <c r="G300" s="7">
        <f>VLOOKUP(A300,'[1]2.fordössz'!A:G,7,0)</f>
        <v>192</v>
      </c>
      <c r="H300" s="7">
        <f>VLOOKUP(A300,'[1]3.fordössz'!A:H,8,0)</f>
        <v>190</v>
      </c>
      <c r="I300" s="7"/>
      <c r="J300" s="7">
        <f t="shared" si="9"/>
        <v>569</v>
      </c>
    </row>
    <row r="301" spans="1:10" x14ac:dyDescent="0.45">
      <c r="A301" s="5">
        <v>414037</v>
      </c>
      <c r="B301" s="6" t="s">
        <v>112</v>
      </c>
      <c r="C301" s="12">
        <v>2008</v>
      </c>
      <c r="D301" s="7" t="s">
        <v>113</v>
      </c>
      <c r="E301" s="5" t="s">
        <v>336</v>
      </c>
      <c r="F301" s="7">
        <f>VLOOKUP(A301,'[1]1.fordössz'!A:F,6,0)</f>
        <v>189</v>
      </c>
      <c r="G301" s="7">
        <f>VLOOKUP(A301,'[1]2.fordössz'!A:G,7,0)</f>
        <v>189</v>
      </c>
      <c r="H301" s="7">
        <f>VLOOKUP(A301,'[1]3.fordössz'!A:H,8,0)</f>
        <v>190</v>
      </c>
      <c r="I301" s="7"/>
      <c r="J301" s="7">
        <f t="shared" si="9"/>
        <v>568</v>
      </c>
    </row>
    <row r="302" spans="1:10" x14ac:dyDescent="0.45">
      <c r="A302" s="5">
        <v>414042</v>
      </c>
      <c r="B302" s="6" t="s">
        <v>207</v>
      </c>
      <c r="C302" s="12" t="s">
        <v>198</v>
      </c>
      <c r="D302" s="47" t="s">
        <v>208</v>
      </c>
      <c r="E302" s="5" t="s">
        <v>336</v>
      </c>
      <c r="F302" s="7">
        <f>VLOOKUP(A302,'[1]1.fordössz'!A:F,6,0)</f>
        <v>191</v>
      </c>
      <c r="G302" s="7">
        <f>VLOOKUP(A302,'[1]2.fordössz'!A:G,7,0)</f>
        <v>187</v>
      </c>
      <c r="H302" s="7">
        <f>VLOOKUP(A302,'[1]3.fordössz'!A:H,8,0)</f>
        <v>189</v>
      </c>
      <c r="I302" s="7"/>
      <c r="J302" s="7">
        <f t="shared" si="9"/>
        <v>567</v>
      </c>
    </row>
    <row r="303" spans="1:10" x14ac:dyDescent="0.45">
      <c r="A303" s="5">
        <v>414025</v>
      </c>
      <c r="B303" s="48" t="s">
        <v>342</v>
      </c>
      <c r="C303" s="49">
        <v>2007</v>
      </c>
      <c r="D303" s="7" t="s">
        <v>25</v>
      </c>
      <c r="E303" s="5" t="s">
        <v>336</v>
      </c>
      <c r="F303" s="7">
        <f>VLOOKUP(A303,'[1]1.fordössz'!A:F,6,0)</f>
        <v>186</v>
      </c>
      <c r="G303" s="7">
        <f>VLOOKUP(A303,'[1]2.fordössz'!A:G,7,0)</f>
        <v>187</v>
      </c>
      <c r="H303" s="7">
        <f>VLOOKUP(A303,'[1]3.fordössz'!A:H,8,0)</f>
        <v>190</v>
      </c>
      <c r="I303" s="7"/>
      <c r="J303" s="7">
        <f t="shared" si="9"/>
        <v>563</v>
      </c>
    </row>
    <row r="304" spans="1:10" x14ac:dyDescent="0.45">
      <c r="A304" s="5">
        <v>414015</v>
      </c>
      <c r="B304" s="6" t="s">
        <v>343</v>
      </c>
      <c r="C304" s="12">
        <v>2011</v>
      </c>
      <c r="D304" s="7" t="s">
        <v>80</v>
      </c>
      <c r="E304" s="5" t="s">
        <v>336</v>
      </c>
      <c r="F304" s="7">
        <f>VLOOKUP(A304,'[1]1.fordössz'!A:F,6,0)</f>
        <v>186</v>
      </c>
      <c r="G304" s="7">
        <f>VLOOKUP(A304,'[1]2.fordössz'!A:G,7,0)</f>
        <v>187</v>
      </c>
      <c r="H304" s="7">
        <f>VLOOKUP(A304,'[1]3.fordössz'!A:H,8,0)</f>
        <v>188</v>
      </c>
      <c r="I304" s="7"/>
      <c r="J304" s="7">
        <f t="shared" si="9"/>
        <v>561</v>
      </c>
    </row>
    <row r="305" spans="1:10" x14ac:dyDescent="0.45">
      <c r="A305" s="5">
        <v>414004</v>
      </c>
      <c r="B305" s="6" t="s">
        <v>344</v>
      </c>
      <c r="C305" s="12" t="s">
        <v>210</v>
      </c>
      <c r="D305" s="7" t="s">
        <v>230</v>
      </c>
      <c r="E305" s="5" t="s">
        <v>336</v>
      </c>
      <c r="F305" s="7">
        <f>VLOOKUP(A305,'[1]1.fordössz'!A:F,6,0)</f>
        <v>188</v>
      </c>
      <c r="G305" s="7">
        <f>VLOOKUP(A305,'[1]2.fordössz'!A:G,7,0)</f>
        <v>184</v>
      </c>
      <c r="H305" s="7">
        <f>VLOOKUP(A305,'[1]3.fordössz'!A:H,8,0)</f>
        <v>187</v>
      </c>
      <c r="I305" s="7"/>
      <c r="J305" s="7">
        <f t="shared" si="9"/>
        <v>559</v>
      </c>
    </row>
    <row r="306" spans="1:10" x14ac:dyDescent="0.45">
      <c r="A306" s="5">
        <v>414043</v>
      </c>
      <c r="B306" s="6" t="s">
        <v>215</v>
      </c>
      <c r="C306" s="12" t="s">
        <v>202</v>
      </c>
      <c r="D306" s="7" t="s">
        <v>208</v>
      </c>
      <c r="E306" s="5" t="s">
        <v>336</v>
      </c>
      <c r="F306" s="7">
        <f>VLOOKUP(A306,'[1]1.fordössz'!A:F,6,0)</f>
        <v>184</v>
      </c>
      <c r="G306" s="7">
        <f>VLOOKUP(A306,'[1]2.fordössz'!A:G,7,0)</f>
        <v>185</v>
      </c>
      <c r="H306" s="7">
        <f>VLOOKUP(A306,'[1]3.fordössz'!A:H,8,0)</f>
        <v>184</v>
      </c>
      <c r="I306" s="7"/>
      <c r="J306" s="7">
        <f t="shared" si="9"/>
        <v>553</v>
      </c>
    </row>
    <row r="307" spans="1:10" x14ac:dyDescent="0.45">
      <c r="A307" s="5">
        <v>414039</v>
      </c>
      <c r="B307" s="6" t="s">
        <v>345</v>
      </c>
      <c r="C307" s="12">
        <v>2007</v>
      </c>
      <c r="D307" s="7" t="s">
        <v>113</v>
      </c>
      <c r="E307" s="5" t="s">
        <v>336</v>
      </c>
      <c r="F307" s="7">
        <f>VLOOKUP(A307,'[1]1.fordössz'!A:F,6,0)</f>
        <v>182</v>
      </c>
      <c r="G307" s="7">
        <f>VLOOKUP(A307,'[1]2.fordössz'!A:G,7,0)</f>
        <v>183</v>
      </c>
      <c r="H307" s="7">
        <f>VLOOKUP(A307,'[1]3.fordössz'!A:H,8,0)</f>
        <v>187</v>
      </c>
      <c r="I307" s="7"/>
      <c r="J307" s="7">
        <f t="shared" si="9"/>
        <v>552</v>
      </c>
    </row>
    <row r="308" spans="1:10" x14ac:dyDescent="0.45">
      <c r="A308" s="5">
        <v>414047</v>
      </c>
      <c r="B308" s="25" t="s">
        <v>145</v>
      </c>
      <c r="C308" s="26">
        <v>2007</v>
      </c>
      <c r="D308" s="27" t="s">
        <v>146</v>
      </c>
      <c r="E308" s="5" t="s">
        <v>336</v>
      </c>
      <c r="F308" s="7">
        <f>VLOOKUP(A308,'[1]1.fordössz'!A:F,6,0)</f>
        <v>174</v>
      </c>
      <c r="G308" s="7">
        <f>VLOOKUP(A308,'[1]2.fordössz'!A:G,7,0)</f>
        <v>184</v>
      </c>
      <c r="H308" s="7">
        <f>VLOOKUP(A308,'[1]3.fordössz'!A:H,8,0)</f>
        <v>193</v>
      </c>
      <c r="I308" s="7"/>
      <c r="J308" s="7">
        <f t="shared" si="9"/>
        <v>551</v>
      </c>
    </row>
    <row r="309" spans="1:10" x14ac:dyDescent="0.45">
      <c r="A309" s="5">
        <v>414010</v>
      </c>
      <c r="B309" s="6" t="s">
        <v>124</v>
      </c>
      <c r="C309" s="12">
        <v>2009</v>
      </c>
      <c r="D309" s="7" t="s">
        <v>33</v>
      </c>
      <c r="E309" s="5" t="s">
        <v>336</v>
      </c>
      <c r="F309" s="7">
        <f>VLOOKUP(A309,'[1]1.fordössz'!A:F,6,0)</f>
        <v>181</v>
      </c>
      <c r="G309" s="7">
        <f>VLOOKUP(A309,'[1]2.fordössz'!A:G,7,0)</f>
        <v>180</v>
      </c>
      <c r="H309" s="7">
        <f>VLOOKUP(A309,'[1]3.fordössz'!A:H,8,0)</f>
        <v>189</v>
      </c>
      <c r="I309" s="7"/>
      <c r="J309" s="7">
        <f t="shared" si="9"/>
        <v>550</v>
      </c>
    </row>
    <row r="310" spans="1:10" x14ac:dyDescent="0.45">
      <c r="A310" s="5">
        <v>414044</v>
      </c>
      <c r="B310" s="6" t="s">
        <v>231</v>
      </c>
      <c r="C310" s="12" t="s">
        <v>217</v>
      </c>
      <c r="D310" s="7" t="s">
        <v>208</v>
      </c>
      <c r="E310" s="5" t="s">
        <v>336</v>
      </c>
      <c r="F310" s="7">
        <f>VLOOKUP(A310,'[1]1.fordössz'!A:F,6,0)</f>
        <v>183</v>
      </c>
      <c r="G310" s="7">
        <f>VLOOKUP(A310,'[1]2.fordössz'!A:G,7,0)</f>
        <v>182</v>
      </c>
      <c r="H310" s="7">
        <f>VLOOKUP(A310,'[1]3.fordössz'!A:H,8,0)</f>
        <v>182</v>
      </c>
      <c r="I310" s="7"/>
      <c r="J310" s="7">
        <f t="shared" si="9"/>
        <v>547</v>
      </c>
    </row>
    <row r="311" spans="1:10" x14ac:dyDescent="0.45">
      <c r="A311" s="5">
        <v>414000</v>
      </c>
      <c r="B311" s="6" t="s">
        <v>346</v>
      </c>
      <c r="C311" s="12">
        <v>2011</v>
      </c>
      <c r="D311" s="7" t="s">
        <v>347</v>
      </c>
      <c r="E311" s="5" t="s">
        <v>336</v>
      </c>
      <c r="F311" s="7">
        <f>VLOOKUP(A311,'[1]1.fordössz'!A:F,6,0)</f>
        <v>176</v>
      </c>
      <c r="G311" s="7">
        <f>VLOOKUP(A311,'[1]2.fordössz'!A:G,7,0)</f>
        <v>186</v>
      </c>
      <c r="H311" s="7">
        <f>VLOOKUP(A311,'[1]3.fordössz'!A:H,8,0)</f>
        <v>182</v>
      </c>
      <c r="I311" s="7"/>
      <c r="J311" s="7">
        <f t="shared" si="9"/>
        <v>544</v>
      </c>
    </row>
    <row r="312" spans="1:10" x14ac:dyDescent="0.45">
      <c r="A312" s="5">
        <v>414001</v>
      </c>
      <c r="B312" s="6" t="s">
        <v>348</v>
      </c>
      <c r="C312" s="12">
        <v>2010</v>
      </c>
      <c r="D312" s="7" t="s">
        <v>347</v>
      </c>
      <c r="E312" s="5" t="s">
        <v>336</v>
      </c>
      <c r="F312" s="7">
        <f>VLOOKUP(A312,'[1]1.fordössz'!A:F,6,0)</f>
        <v>179</v>
      </c>
      <c r="G312" s="7">
        <f>VLOOKUP(A312,'[1]2.fordössz'!A:G,7,0)</f>
        <v>179</v>
      </c>
      <c r="H312" s="7">
        <f>VLOOKUP(A312,'[1]3.fordössz'!A:H,8,0)</f>
        <v>183</v>
      </c>
      <c r="I312" s="7"/>
      <c r="J312" s="7">
        <f t="shared" si="9"/>
        <v>541</v>
      </c>
    </row>
    <row r="313" spans="1:10" x14ac:dyDescent="0.45">
      <c r="A313" s="5">
        <v>414035</v>
      </c>
      <c r="B313" s="6" t="s">
        <v>349</v>
      </c>
      <c r="C313" s="12">
        <v>2010</v>
      </c>
      <c r="D313" s="7" t="s">
        <v>227</v>
      </c>
      <c r="E313" s="5" t="s">
        <v>336</v>
      </c>
      <c r="F313" s="7">
        <f>VLOOKUP(A313,'[1]1.fordössz'!A:F,6,0)</f>
        <v>179</v>
      </c>
      <c r="G313" s="7">
        <f>VLOOKUP(A313,'[1]2.fordössz'!A:G,7,0)</f>
        <v>181</v>
      </c>
      <c r="H313" s="7">
        <f>VLOOKUP(A313,'[1]3.fordössz'!A:H,8,0)</f>
        <v>181</v>
      </c>
      <c r="I313" s="7"/>
      <c r="J313" s="7">
        <f t="shared" si="9"/>
        <v>541</v>
      </c>
    </row>
    <row r="314" spans="1:10" x14ac:dyDescent="0.45">
      <c r="A314" s="5">
        <v>414045</v>
      </c>
      <c r="B314" s="6" t="s">
        <v>350</v>
      </c>
      <c r="C314" s="12" t="s">
        <v>217</v>
      </c>
      <c r="D314" s="7" t="s">
        <v>208</v>
      </c>
      <c r="E314" s="5" t="s">
        <v>336</v>
      </c>
      <c r="F314" s="7">
        <f>VLOOKUP(A314,'[1]1.fordössz'!A:F,6,0)</f>
        <v>179</v>
      </c>
      <c r="G314" s="7">
        <f>VLOOKUP(A314,'[1]2.fordössz'!A:G,7,0)</f>
        <v>182</v>
      </c>
      <c r="H314" s="7">
        <f>VLOOKUP(A314,'[1]3.fordössz'!A:H,8,0)</f>
        <v>180</v>
      </c>
      <c r="I314" s="7"/>
      <c r="J314" s="7">
        <f t="shared" si="9"/>
        <v>541</v>
      </c>
    </row>
    <row r="315" spans="1:10" x14ac:dyDescent="0.45">
      <c r="A315" s="5">
        <v>414009</v>
      </c>
      <c r="B315" s="6" t="s">
        <v>155</v>
      </c>
      <c r="C315" s="12">
        <v>2009</v>
      </c>
      <c r="D315" s="7" t="s">
        <v>33</v>
      </c>
      <c r="E315" s="5" t="s">
        <v>336</v>
      </c>
      <c r="F315" s="7">
        <f>VLOOKUP(A315,'[1]1.fordössz'!A:F,6,0)</f>
        <v>184</v>
      </c>
      <c r="G315" s="7">
        <f>VLOOKUP(A315,'[1]2.fordössz'!A:G,7,0)</f>
        <v>173</v>
      </c>
      <c r="H315" s="7">
        <f>VLOOKUP(A315,'[1]3.fordössz'!A:H,8,0)</f>
        <v>183</v>
      </c>
      <c r="I315" s="7"/>
      <c r="J315" s="7">
        <f t="shared" si="9"/>
        <v>540</v>
      </c>
    </row>
    <row r="316" spans="1:10" x14ac:dyDescent="0.45">
      <c r="A316" s="5">
        <v>414003</v>
      </c>
      <c r="B316" s="6" t="s">
        <v>351</v>
      </c>
      <c r="C316" s="12" t="s">
        <v>352</v>
      </c>
      <c r="D316" s="7" t="s">
        <v>230</v>
      </c>
      <c r="E316" s="5" t="s">
        <v>336</v>
      </c>
      <c r="F316" s="7">
        <f>VLOOKUP(A316,'[1]1.fordössz'!A:F,6,0)</f>
        <v>184</v>
      </c>
      <c r="G316" s="7">
        <f>VLOOKUP(A316,'[1]2.fordössz'!A:G,7,0)</f>
        <v>176</v>
      </c>
      <c r="H316" s="7">
        <f>VLOOKUP(A316,'[1]3.fordössz'!A:H,8,0)</f>
        <v>177</v>
      </c>
      <c r="I316" s="7"/>
      <c r="J316" s="7">
        <f t="shared" si="9"/>
        <v>537</v>
      </c>
    </row>
    <row r="317" spans="1:10" x14ac:dyDescent="0.45">
      <c r="A317" s="5">
        <v>414046</v>
      </c>
      <c r="B317" s="6" t="s">
        <v>353</v>
      </c>
      <c r="C317" s="12" t="s">
        <v>217</v>
      </c>
      <c r="D317" s="7" t="s">
        <v>208</v>
      </c>
      <c r="E317" s="5" t="s">
        <v>336</v>
      </c>
      <c r="F317" s="7">
        <f>VLOOKUP(A317,'[1]1.fordössz'!A:F,6,0)</f>
        <v>176</v>
      </c>
      <c r="G317" s="7">
        <f>VLOOKUP(A317,'[1]2.fordössz'!A:G,7,0)</f>
        <v>179</v>
      </c>
      <c r="H317" s="7">
        <f>VLOOKUP(A317,'[1]3.fordössz'!A:H,8,0)</f>
        <v>177</v>
      </c>
      <c r="I317" s="7"/>
      <c r="J317" s="7">
        <f t="shared" si="9"/>
        <v>532</v>
      </c>
    </row>
    <row r="318" spans="1:10" x14ac:dyDescent="0.45">
      <c r="A318" s="5">
        <v>414002</v>
      </c>
      <c r="B318" s="7" t="s">
        <v>354</v>
      </c>
      <c r="C318" s="12">
        <v>2012</v>
      </c>
      <c r="D318" s="7" t="s">
        <v>347</v>
      </c>
      <c r="E318" s="5" t="s">
        <v>336</v>
      </c>
      <c r="F318" s="7">
        <f>VLOOKUP(A318,'[1]1.fordössz'!A:F,6,0)</f>
        <v>167</v>
      </c>
      <c r="G318" s="7">
        <f>VLOOKUP(A318,'[1]2.fordössz'!A:G,7,0)</f>
        <v>177</v>
      </c>
      <c r="H318" s="7">
        <f>VLOOKUP(A318,'[1]3.fordössz'!A:H,8,0)</f>
        <v>186</v>
      </c>
      <c r="I318" s="7"/>
      <c r="J318" s="7">
        <f t="shared" si="9"/>
        <v>530</v>
      </c>
    </row>
    <row r="319" spans="1:10" x14ac:dyDescent="0.45">
      <c r="A319" s="5">
        <v>414012</v>
      </c>
      <c r="B319" s="7" t="s">
        <v>185</v>
      </c>
      <c r="C319" s="12">
        <v>2010</v>
      </c>
      <c r="D319" s="7" t="s">
        <v>33</v>
      </c>
      <c r="E319" s="5" t="s">
        <v>336</v>
      </c>
      <c r="F319" s="7">
        <f>VLOOKUP(A319,'[1]1.fordössz'!A:F,6,0)</f>
        <v>172</v>
      </c>
      <c r="G319" s="7">
        <f>VLOOKUP(A319,'[1]2.fordössz'!A:G,7,0)</f>
        <v>184</v>
      </c>
      <c r="H319" s="7">
        <f>VLOOKUP(A319,'[1]3.fordössz'!A:H,8,0)</f>
        <v>165</v>
      </c>
      <c r="I319" s="7"/>
      <c r="J319" s="7">
        <f t="shared" si="9"/>
        <v>521</v>
      </c>
    </row>
    <row r="320" spans="1:10" x14ac:dyDescent="0.45">
      <c r="A320" s="5">
        <v>414005</v>
      </c>
      <c r="B320" s="7" t="s">
        <v>237</v>
      </c>
      <c r="C320" s="12" t="s">
        <v>210</v>
      </c>
      <c r="D320" s="7" t="s">
        <v>230</v>
      </c>
      <c r="E320" s="5" t="s">
        <v>336</v>
      </c>
      <c r="F320" s="7">
        <f>VLOOKUP(A320,'[1]1.fordössz'!A:F,6,0)</f>
        <v>169</v>
      </c>
      <c r="G320" s="7">
        <f>VLOOKUP(A320,'[1]2.fordössz'!A:G,7,0)</f>
        <v>180</v>
      </c>
      <c r="H320" s="7">
        <f>VLOOKUP(A320,'[1]3.fordössz'!A:H,8,0)</f>
        <v>170</v>
      </c>
      <c r="I320" s="7"/>
      <c r="J320" s="7">
        <f t="shared" si="9"/>
        <v>519</v>
      </c>
    </row>
    <row r="321" spans="1:10" x14ac:dyDescent="0.45">
      <c r="A321" s="5">
        <v>414027</v>
      </c>
      <c r="B321" s="7" t="s">
        <v>355</v>
      </c>
      <c r="C321" s="12">
        <v>2011</v>
      </c>
      <c r="D321" s="7" t="s">
        <v>25</v>
      </c>
      <c r="E321" s="5" t="s">
        <v>336</v>
      </c>
      <c r="F321" s="7">
        <f>VLOOKUP(A321,'[1]1.fordössz'!A:F,6,0)</f>
        <v>166</v>
      </c>
      <c r="G321" s="7">
        <f>VLOOKUP(A321,'[1]2.fordössz'!A:G,7,0)</f>
        <v>167</v>
      </c>
      <c r="H321" s="7">
        <f>VLOOKUP(A321,'[1]3.fordössz'!A:H,8,0)</f>
        <v>168</v>
      </c>
      <c r="I321" s="7"/>
      <c r="J321" s="7">
        <f t="shared" si="9"/>
        <v>501</v>
      </c>
    </row>
    <row r="322" spans="1:10" x14ac:dyDescent="0.45">
      <c r="A322" s="5">
        <v>414013</v>
      </c>
      <c r="B322" s="27" t="s">
        <v>356</v>
      </c>
      <c r="C322" s="26">
        <v>2010</v>
      </c>
      <c r="D322" s="27" t="s">
        <v>254</v>
      </c>
      <c r="E322" s="5" t="s">
        <v>336</v>
      </c>
      <c r="F322" s="7">
        <f>VLOOKUP(A322,'[1]1.fordössz'!A:F,6,0)</f>
        <v>161</v>
      </c>
      <c r="G322" s="7">
        <f>VLOOKUP(A322,'[1]2.fordössz'!A:G,7,0)</f>
        <v>159</v>
      </c>
      <c r="H322" s="7">
        <f>VLOOKUP(A322,'[1]3.fordössz'!A:H,8,0)</f>
        <v>146</v>
      </c>
      <c r="I322" s="7"/>
      <c r="J322" s="7">
        <f t="shared" si="9"/>
        <v>466</v>
      </c>
    </row>
    <row r="323" spans="1:10" x14ac:dyDescent="0.45">
      <c r="A323" s="5">
        <v>414050</v>
      </c>
      <c r="B323" s="50" t="s">
        <v>357</v>
      </c>
      <c r="C323" s="51" t="s">
        <v>358</v>
      </c>
      <c r="D323" s="52" t="s">
        <v>277</v>
      </c>
      <c r="E323" s="5" t="s">
        <v>336</v>
      </c>
      <c r="F323" s="7">
        <f>VLOOKUP(A323,'[1]1.fordössz'!A:F,6,0)</f>
        <v>151</v>
      </c>
      <c r="G323" s="7">
        <f>VLOOKUP(A323,'[1]2.fordössz'!A:G,7,0)</f>
        <v>146</v>
      </c>
      <c r="H323" s="7">
        <f>VLOOKUP(A323,'[1]3.fordössz'!A:H,8,0)</f>
        <v>156</v>
      </c>
      <c r="I323" s="7"/>
      <c r="J323" s="7">
        <f t="shared" si="9"/>
        <v>453</v>
      </c>
    </row>
    <row r="324" spans="1:10" x14ac:dyDescent="0.45">
      <c r="A324" s="5">
        <v>414051</v>
      </c>
      <c r="B324" s="50" t="s">
        <v>359</v>
      </c>
      <c r="C324" s="51" t="s">
        <v>276</v>
      </c>
      <c r="D324" s="52" t="s">
        <v>277</v>
      </c>
      <c r="E324" s="5" t="s">
        <v>336</v>
      </c>
      <c r="F324" s="7">
        <f>VLOOKUP(A324,'[1]1.fordössz'!A:F,6,0)</f>
        <v>148</v>
      </c>
      <c r="G324" s="7">
        <f>VLOOKUP(A324,'[1]2.fordössz'!A:G,7,0)</f>
        <v>154</v>
      </c>
      <c r="H324" s="7">
        <f>VLOOKUP(A324,'[1]3.fordössz'!A:H,8,0)</f>
        <v>142</v>
      </c>
      <c r="I324" s="7"/>
      <c r="J324" s="7">
        <f t="shared" si="9"/>
        <v>444</v>
      </c>
    </row>
    <row r="325" spans="1:10" x14ac:dyDescent="0.45">
      <c r="A325" s="5">
        <v>414023</v>
      </c>
      <c r="B325" s="6" t="s">
        <v>360</v>
      </c>
      <c r="C325" s="12">
        <v>2010</v>
      </c>
      <c r="D325" s="7" t="s">
        <v>80</v>
      </c>
      <c r="E325" s="5" t="s">
        <v>336</v>
      </c>
      <c r="F325" s="7">
        <v>0</v>
      </c>
      <c r="G325" s="7">
        <f>VLOOKUP(A325,'[1]2.fordössz'!A:G,7,0)</f>
        <v>192</v>
      </c>
      <c r="H325" s="7">
        <f>VLOOKUP(A325,'[1]3.fordössz'!A:H,8,0)</f>
        <v>190</v>
      </c>
      <c r="I325" s="7"/>
      <c r="J325" s="7">
        <f t="shared" si="9"/>
        <v>382</v>
      </c>
    </row>
    <row r="326" spans="1:10" x14ac:dyDescent="0.45">
      <c r="A326" s="5">
        <v>414022</v>
      </c>
      <c r="B326" s="6" t="s">
        <v>361</v>
      </c>
      <c r="C326" s="12">
        <v>2011</v>
      </c>
      <c r="D326" s="7" t="s">
        <v>80</v>
      </c>
      <c r="E326" s="5" t="s">
        <v>336</v>
      </c>
      <c r="F326" s="7">
        <v>0</v>
      </c>
      <c r="G326" s="7">
        <f>VLOOKUP(A326,'[1]2.fordössz'!A:G,7,0)</f>
        <v>190</v>
      </c>
      <c r="H326" s="7">
        <f>VLOOKUP(A326,'[1]3.fordössz'!A:H,8,0)</f>
        <v>189</v>
      </c>
      <c r="I326" s="7"/>
      <c r="J326" s="7">
        <f t="shared" si="9"/>
        <v>379</v>
      </c>
    </row>
    <row r="327" spans="1:10" x14ac:dyDescent="0.45">
      <c r="A327" s="5">
        <v>414018</v>
      </c>
      <c r="B327" s="6" t="s">
        <v>362</v>
      </c>
      <c r="C327" s="12">
        <v>2009</v>
      </c>
      <c r="D327" s="7" t="s">
        <v>80</v>
      </c>
      <c r="E327" s="5" t="s">
        <v>336</v>
      </c>
      <c r="F327" s="7">
        <f>VLOOKUP(A327,'[1]1.fordössz'!A:F,6,0)</f>
        <v>194</v>
      </c>
      <c r="G327" s="7">
        <f>VLOOKUP(A327,'[1]2.fordössz'!A:G,7,0)</f>
        <v>185</v>
      </c>
      <c r="H327" s="7">
        <v>0</v>
      </c>
      <c r="I327" s="7"/>
      <c r="J327" s="7">
        <f t="shared" si="9"/>
        <v>379</v>
      </c>
    </row>
    <row r="328" spans="1:10" x14ac:dyDescent="0.45">
      <c r="A328" s="5">
        <v>414024</v>
      </c>
      <c r="B328" s="6" t="s">
        <v>363</v>
      </c>
      <c r="C328" s="12">
        <v>2011</v>
      </c>
      <c r="D328" s="7" t="s">
        <v>80</v>
      </c>
      <c r="E328" s="5" t="s">
        <v>336</v>
      </c>
      <c r="F328" s="7">
        <v>0</v>
      </c>
      <c r="G328" s="7">
        <f>VLOOKUP(A328,'[1]2.fordössz'!A:G,7,0)</f>
        <v>186</v>
      </c>
      <c r="H328" s="7">
        <f>VLOOKUP(A328,'[1]3.fordössz'!A:H,8,0)</f>
        <v>192</v>
      </c>
      <c r="I328" s="7"/>
      <c r="J328" s="7">
        <f t="shared" si="9"/>
        <v>378</v>
      </c>
    </row>
    <row r="329" spans="1:10" x14ac:dyDescent="0.45">
      <c r="A329" s="5">
        <v>414049</v>
      </c>
      <c r="B329" s="6" t="s">
        <v>364</v>
      </c>
      <c r="C329" s="12">
        <v>2011</v>
      </c>
      <c r="D329" s="7" t="s">
        <v>80</v>
      </c>
      <c r="E329" s="5" t="s">
        <v>336</v>
      </c>
      <c r="F329" s="7">
        <f>VLOOKUP(A329,'[1]1.fordössz'!A:F,6,0)</f>
        <v>192</v>
      </c>
      <c r="G329" s="7">
        <f>VLOOKUP(A329,'[1]2.fordössz'!A:G,7,0)</f>
        <v>185</v>
      </c>
      <c r="H329" s="7">
        <v>0</v>
      </c>
      <c r="I329" s="7"/>
      <c r="J329" s="7">
        <f t="shared" si="9"/>
        <v>377</v>
      </c>
    </row>
    <row r="330" spans="1:10" x14ac:dyDescent="0.45">
      <c r="A330" s="5">
        <v>414032</v>
      </c>
      <c r="B330" s="6" t="s">
        <v>169</v>
      </c>
      <c r="C330" s="12">
        <v>2010</v>
      </c>
      <c r="D330" s="7" t="s">
        <v>19</v>
      </c>
      <c r="E330" s="5" t="s">
        <v>336</v>
      </c>
      <c r="F330" s="7">
        <f>VLOOKUP(A330,'[1]1.fordössz'!A:F,6,0)</f>
        <v>178</v>
      </c>
      <c r="G330" s="7">
        <v>0</v>
      </c>
      <c r="H330" s="7">
        <f>VLOOKUP(A330,'[1]3.fordössz'!A:H,8,0)</f>
        <v>185</v>
      </c>
      <c r="I330" s="7"/>
      <c r="J330" s="7">
        <f t="shared" si="9"/>
        <v>363</v>
      </c>
    </row>
    <row r="331" spans="1:10" x14ac:dyDescent="0.45">
      <c r="A331" s="5">
        <v>414011</v>
      </c>
      <c r="B331" s="6" t="s">
        <v>34</v>
      </c>
      <c r="C331" s="12">
        <v>2011</v>
      </c>
      <c r="D331" s="7" t="s">
        <v>33</v>
      </c>
      <c r="E331" s="5" t="s">
        <v>336</v>
      </c>
      <c r="F331" s="7">
        <f>VLOOKUP(A331,'[1]1.fordössz'!A:F,6,0)</f>
        <v>169</v>
      </c>
      <c r="G331" s="7">
        <v>0</v>
      </c>
      <c r="H331" s="7">
        <f>VLOOKUP(A331,'[1]3.fordössz'!A:H,8,0)</f>
        <v>157</v>
      </c>
      <c r="I331" s="7"/>
      <c r="J331" s="7">
        <f t="shared" si="9"/>
        <v>326</v>
      </c>
    </row>
    <row r="332" spans="1:10" x14ac:dyDescent="0.45">
      <c r="A332" s="5">
        <v>414040</v>
      </c>
      <c r="B332" s="6" t="s">
        <v>119</v>
      </c>
      <c r="C332" s="12">
        <v>2010</v>
      </c>
      <c r="D332" s="7" t="s">
        <v>39</v>
      </c>
      <c r="E332" s="5" t="s">
        <v>336</v>
      </c>
      <c r="F332" s="7">
        <f>VLOOKUP(A332,'[1]1.fordössz'!A:F,6,0)</f>
        <v>153</v>
      </c>
      <c r="G332" s="7">
        <v>0</v>
      </c>
      <c r="H332" s="7">
        <f>VLOOKUP(A332,'[1]3.fordössz'!A:H,8,0)</f>
        <v>162</v>
      </c>
      <c r="I332" s="7"/>
      <c r="J332" s="7">
        <f t="shared" si="9"/>
        <v>315</v>
      </c>
    </row>
    <row r="333" spans="1:10" x14ac:dyDescent="0.45">
      <c r="A333" s="5">
        <v>414016</v>
      </c>
      <c r="B333" s="6" t="s">
        <v>365</v>
      </c>
      <c r="C333" s="12">
        <v>2008</v>
      </c>
      <c r="D333" s="7" t="s">
        <v>80</v>
      </c>
      <c r="E333" s="5" t="s">
        <v>336</v>
      </c>
      <c r="F333" s="7">
        <v>0</v>
      </c>
      <c r="G333" s="7">
        <v>0</v>
      </c>
      <c r="H333" s="7">
        <f>VLOOKUP(A333,'[1]3.fordössz'!A:H,8,0)</f>
        <v>188</v>
      </c>
      <c r="I333" s="7"/>
      <c r="J333" s="7">
        <f t="shared" si="9"/>
        <v>188</v>
      </c>
    </row>
    <row r="334" spans="1:10" x14ac:dyDescent="0.45">
      <c r="A334" s="5">
        <v>414033</v>
      </c>
      <c r="B334" s="6" t="s">
        <v>366</v>
      </c>
      <c r="C334" s="12">
        <v>2007</v>
      </c>
      <c r="D334" s="7" t="s">
        <v>227</v>
      </c>
      <c r="E334" s="5" t="s">
        <v>336</v>
      </c>
      <c r="F334" s="7">
        <v>0</v>
      </c>
      <c r="G334" s="7">
        <v>0</v>
      </c>
      <c r="H334" s="7">
        <f>VLOOKUP(A334,'[1]3.fordössz'!A:H,8,0)</f>
        <v>184</v>
      </c>
      <c r="I334" s="7"/>
      <c r="J334" s="7">
        <f t="shared" si="9"/>
        <v>184</v>
      </c>
    </row>
    <row r="335" spans="1:10" x14ac:dyDescent="0.4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45">
      <c r="A336" s="17" t="s">
        <v>0</v>
      </c>
      <c r="B336" s="2" t="s">
        <v>1</v>
      </c>
      <c r="C336" s="18" t="s">
        <v>2</v>
      </c>
      <c r="D336" s="3" t="s">
        <v>3</v>
      </c>
      <c r="E336" s="4" t="s">
        <v>4</v>
      </c>
      <c r="F336" s="3" t="s">
        <v>5</v>
      </c>
      <c r="G336" s="3" t="s">
        <v>6</v>
      </c>
      <c r="H336" s="3" t="s">
        <v>7</v>
      </c>
      <c r="I336" s="3" t="s">
        <v>8</v>
      </c>
      <c r="J336" s="3" t="s">
        <v>9</v>
      </c>
    </row>
    <row r="337" spans="1:10" x14ac:dyDescent="0.45">
      <c r="A337" s="5">
        <v>415034</v>
      </c>
      <c r="B337" s="6" t="s">
        <v>367</v>
      </c>
      <c r="C337" s="12">
        <v>2008</v>
      </c>
      <c r="D337" s="7" t="s">
        <v>227</v>
      </c>
      <c r="E337" s="5" t="s">
        <v>368</v>
      </c>
      <c r="F337" s="7">
        <f>VLOOKUP(A337,'[1]1.fordössz'!A:F,6,0)</f>
        <v>396</v>
      </c>
      <c r="G337" s="7">
        <f>VLOOKUP(A337,'[1]2.fordössz'!A:G,7,0)</f>
        <v>399</v>
      </c>
      <c r="H337" s="7">
        <f>VLOOKUP(A337,'[1]3.fordössz'!A:H,8,0)</f>
        <v>400</v>
      </c>
      <c r="I337" s="7"/>
      <c r="J337" s="7">
        <f t="shared" ref="J337:J368" si="10">F337+G337+H337</f>
        <v>1195</v>
      </c>
    </row>
    <row r="338" spans="1:10" x14ac:dyDescent="0.45">
      <c r="A338" s="5">
        <v>415035</v>
      </c>
      <c r="B338" s="7" t="s">
        <v>369</v>
      </c>
      <c r="C338" s="12">
        <v>2008</v>
      </c>
      <c r="D338" s="7" t="s">
        <v>227</v>
      </c>
      <c r="E338" s="5" t="s">
        <v>368</v>
      </c>
      <c r="F338" s="7">
        <f>VLOOKUP(A338,'[1]1.fordössz'!A:F,6,0)</f>
        <v>396</v>
      </c>
      <c r="G338" s="7">
        <f>VLOOKUP(A338,'[1]2.fordössz'!A:G,7,0)</f>
        <v>398</v>
      </c>
      <c r="H338" s="7">
        <f>VLOOKUP(A338,'[1]3.fordössz'!A:H,8,0)</f>
        <v>399</v>
      </c>
      <c r="I338" s="7"/>
      <c r="J338" s="7">
        <f t="shared" si="10"/>
        <v>1193</v>
      </c>
    </row>
    <row r="339" spans="1:10" x14ac:dyDescent="0.45">
      <c r="A339" s="5">
        <v>415065</v>
      </c>
      <c r="B339" s="7" t="s">
        <v>370</v>
      </c>
      <c r="C339" s="12">
        <v>2008</v>
      </c>
      <c r="D339" s="7" t="s">
        <v>73</v>
      </c>
      <c r="E339" s="5" t="s">
        <v>368</v>
      </c>
      <c r="F339" s="7">
        <f>VLOOKUP(A339,'[1]1.fordössz'!A:F,6,0)</f>
        <v>398</v>
      </c>
      <c r="G339" s="7">
        <f>VLOOKUP(A339,'[1]2.fordössz'!A:G,7,0)</f>
        <v>398</v>
      </c>
      <c r="H339" s="7">
        <f>VLOOKUP(A339,'[1]3.fordössz'!A:H,8,0)</f>
        <v>396</v>
      </c>
      <c r="I339" s="7"/>
      <c r="J339" s="7">
        <f t="shared" si="10"/>
        <v>1192</v>
      </c>
    </row>
    <row r="340" spans="1:10" x14ac:dyDescent="0.45">
      <c r="A340" s="5">
        <v>415054</v>
      </c>
      <c r="B340" s="6" t="s">
        <v>371</v>
      </c>
      <c r="C340" s="12">
        <v>2008</v>
      </c>
      <c r="D340" s="7" t="s">
        <v>73</v>
      </c>
      <c r="E340" s="5" t="s">
        <v>368</v>
      </c>
      <c r="F340" s="7">
        <f>VLOOKUP(A340,'[1]1.fordössz'!A:F,6,0)</f>
        <v>396</v>
      </c>
      <c r="G340" s="7">
        <f>VLOOKUP(A340,'[1]2.fordössz'!A:G,7,0)</f>
        <v>396</v>
      </c>
      <c r="H340" s="7">
        <f>VLOOKUP(A340,'[1]3.fordössz'!A:H,8,0)</f>
        <v>398</v>
      </c>
      <c r="I340" s="7"/>
      <c r="J340" s="7">
        <f t="shared" si="10"/>
        <v>1190</v>
      </c>
    </row>
    <row r="341" spans="1:10" x14ac:dyDescent="0.45">
      <c r="A341" s="5">
        <v>415063</v>
      </c>
      <c r="B341" s="6" t="s">
        <v>372</v>
      </c>
      <c r="C341" s="12">
        <v>2007</v>
      </c>
      <c r="D341" s="7" t="s">
        <v>73</v>
      </c>
      <c r="E341" s="5" t="s">
        <v>368</v>
      </c>
      <c r="F341" s="7">
        <f>VLOOKUP(A341,'[1]1.fordössz'!A:F,6,0)</f>
        <v>396</v>
      </c>
      <c r="G341" s="7">
        <f>VLOOKUP(A341,'[1]2.fordössz'!A:G,7,0)</f>
        <v>397</v>
      </c>
      <c r="H341" s="7">
        <f>VLOOKUP(A341,'[1]3.fordössz'!A:H,8,0)</f>
        <v>397</v>
      </c>
      <c r="I341" s="7"/>
      <c r="J341" s="7">
        <f t="shared" si="10"/>
        <v>1190</v>
      </c>
    </row>
    <row r="342" spans="1:10" x14ac:dyDescent="0.45">
      <c r="A342" s="5">
        <v>415064</v>
      </c>
      <c r="B342" s="6" t="s">
        <v>373</v>
      </c>
      <c r="C342" s="12">
        <v>2007</v>
      </c>
      <c r="D342" s="7" t="s">
        <v>73</v>
      </c>
      <c r="E342" s="5" t="s">
        <v>368</v>
      </c>
      <c r="F342" s="7">
        <f>VLOOKUP(A342,'[1]1.fordössz'!A:F,6,0)</f>
        <v>391</v>
      </c>
      <c r="G342" s="7">
        <f>VLOOKUP(A342,'[1]2.fordössz'!A:G,7,0)</f>
        <v>399</v>
      </c>
      <c r="H342" s="7">
        <f>VLOOKUP(A342,'[1]3.fordössz'!A:H,8,0)</f>
        <v>398</v>
      </c>
      <c r="I342" s="7"/>
      <c r="J342" s="7">
        <f t="shared" si="10"/>
        <v>1188</v>
      </c>
    </row>
    <row r="343" spans="1:10" x14ac:dyDescent="0.45">
      <c r="A343" s="5">
        <v>415017</v>
      </c>
      <c r="B343" s="6" t="s">
        <v>374</v>
      </c>
      <c r="C343" s="12">
        <v>2009</v>
      </c>
      <c r="D343" s="7" t="s">
        <v>80</v>
      </c>
      <c r="E343" s="5" t="s">
        <v>368</v>
      </c>
      <c r="F343" s="7">
        <f>VLOOKUP(A343,'[1]1.fordössz'!A:F,6,0)</f>
        <v>395</v>
      </c>
      <c r="G343" s="7">
        <f>VLOOKUP(A343,'[1]2.fordössz'!A:G,7,0)</f>
        <v>394</v>
      </c>
      <c r="H343" s="7">
        <f>VLOOKUP(A343,'[1]3.fordössz'!A:H,8,0)</f>
        <v>396</v>
      </c>
      <c r="I343" s="7"/>
      <c r="J343" s="7">
        <f t="shared" si="10"/>
        <v>1185</v>
      </c>
    </row>
    <row r="344" spans="1:10" x14ac:dyDescent="0.45">
      <c r="A344" s="5">
        <v>415000</v>
      </c>
      <c r="B344" s="53" t="s">
        <v>375</v>
      </c>
      <c r="C344" s="12">
        <v>2008</v>
      </c>
      <c r="D344" s="7" t="s">
        <v>347</v>
      </c>
      <c r="E344" s="5" t="s">
        <v>368</v>
      </c>
      <c r="F344" s="7">
        <f>VLOOKUP(A344,'[1]1.fordössz'!A:F,6,0)</f>
        <v>392</v>
      </c>
      <c r="G344" s="7">
        <f>VLOOKUP(A344,'[1]2.fordössz'!A:G,7,0)</f>
        <v>393</v>
      </c>
      <c r="H344" s="7">
        <f>VLOOKUP(A344,'[1]3.fordössz'!A:H,8,0)</f>
        <v>396</v>
      </c>
      <c r="I344" s="7"/>
      <c r="J344" s="7">
        <f t="shared" si="10"/>
        <v>1181</v>
      </c>
    </row>
    <row r="345" spans="1:10" x14ac:dyDescent="0.45">
      <c r="A345" s="5">
        <v>415016</v>
      </c>
      <c r="B345" s="6" t="s">
        <v>376</v>
      </c>
      <c r="C345" s="12">
        <v>2008</v>
      </c>
      <c r="D345" s="7" t="s">
        <v>80</v>
      </c>
      <c r="E345" s="5" t="s">
        <v>368</v>
      </c>
      <c r="F345" s="7">
        <f>VLOOKUP(A345,'[1]1.fordössz'!A:F,6,0)</f>
        <v>392</v>
      </c>
      <c r="G345" s="7">
        <f>VLOOKUP(A345,'[1]2.fordössz'!A:G,7,0)</f>
        <v>393</v>
      </c>
      <c r="H345" s="7">
        <f>VLOOKUP(A345,'[1]3.fordössz'!A:H,8,0)</f>
        <v>396</v>
      </c>
      <c r="I345" s="7"/>
      <c r="J345" s="7">
        <f t="shared" si="10"/>
        <v>1181</v>
      </c>
    </row>
    <row r="346" spans="1:10" x14ac:dyDescent="0.45">
      <c r="A346" s="5">
        <v>415056</v>
      </c>
      <c r="B346" s="6" t="s">
        <v>377</v>
      </c>
      <c r="C346" s="12">
        <v>2008</v>
      </c>
      <c r="D346" s="7" t="s">
        <v>73</v>
      </c>
      <c r="E346" s="5" t="s">
        <v>368</v>
      </c>
      <c r="F346" s="7">
        <f>VLOOKUP(A346,'[1]1.fordössz'!A:F,6,0)</f>
        <v>390</v>
      </c>
      <c r="G346" s="7">
        <f>VLOOKUP(A346,'[1]2.fordössz'!A:G,7,0)</f>
        <v>394</v>
      </c>
      <c r="H346" s="7">
        <f>VLOOKUP(A346,'[1]3.fordössz'!A:H,8,0)</f>
        <v>396</v>
      </c>
      <c r="I346" s="7"/>
      <c r="J346" s="7">
        <f t="shared" si="10"/>
        <v>1180</v>
      </c>
    </row>
    <row r="347" spans="1:10" x14ac:dyDescent="0.45">
      <c r="A347" s="5">
        <v>415006</v>
      </c>
      <c r="B347" s="6" t="s">
        <v>378</v>
      </c>
      <c r="C347" s="12">
        <v>2008</v>
      </c>
      <c r="D347" s="7" t="s">
        <v>347</v>
      </c>
      <c r="E347" s="5" t="s">
        <v>368</v>
      </c>
      <c r="F347" s="7">
        <f>VLOOKUP(A347,'[1]1.fordössz'!A:F,6,0)</f>
        <v>394</v>
      </c>
      <c r="G347" s="7">
        <f>VLOOKUP(A347,'[1]2.fordössz'!A:G,7,0)</f>
        <v>390</v>
      </c>
      <c r="H347" s="7">
        <f>VLOOKUP(A347,'[1]3.fordössz'!A:H,8,0)</f>
        <v>394</v>
      </c>
      <c r="I347" s="7"/>
      <c r="J347" s="7">
        <f t="shared" si="10"/>
        <v>1178</v>
      </c>
    </row>
    <row r="348" spans="1:10" x14ac:dyDescent="0.45">
      <c r="A348" s="5">
        <v>415004</v>
      </c>
      <c r="B348" s="6" t="s">
        <v>379</v>
      </c>
      <c r="C348" s="12">
        <v>2009</v>
      </c>
      <c r="D348" s="7" t="s">
        <v>347</v>
      </c>
      <c r="E348" s="5" t="s">
        <v>368</v>
      </c>
      <c r="F348" s="7">
        <f>VLOOKUP(A348,'[1]1.fordössz'!A:F,6,0)</f>
        <v>395</v>
      </c>
      <c r="G348" s="7">
        <f>VLOOKUP(A348,'[1]2.fordössz'!A:G,7,0)</f>
        <v>389</v>
      </c>
      <c r="H348" s="7">
        <f>VLOOKUP(A348,'[1]3.fordössz'!A:H,8,0)</f>
        <v>391</v>
      </c>
      <c r="I348" s="7"/>
      <c r="J348" s="7">
        <f t="shared" si="10"/>
        <v>1175</v>
      </c>
    </row>
    <row r="349" spans="1:10" x14ac:dyDescent="0.45">
      <c r="A349" s="5">
        <v>415007</v>
      </c>
      <c r="B349" s="6" t="s">
        <v>380</v>
      </c>
      <c r="C349" s="12">
        <v>2011</v>
      </c>
      <c r="D349" s="7" t="s">
        <v>347</v>
      </c>
      <c r="E349" s="5" t="s">
        <v>368</v>
      </c>
      <c r="F349" s="7">
        <f>VLOOKUP(A349,'[1]1.fordössz'!A:F,6,0)</f>
        <v>390</v>
      </c>
      <c r="G349" s="7">
        <f>VLOOKUP(A349,'[1]2.fordössz'!A:G,7,0)</f>
        <v>393</v>
      </c>
      <c r="H349" s="7">
        <f>VLOOKUP(A349,'[1]3.fordössz'!A:H,8,0)</f>
        <v>389</v>
      </c>
      <c r="I349" s="7"/>
      <c r="J349" s="7">
        <f t="shared" si="10"/>
        <v>1172</v>
      </c>
    </row>
    <row r="350" spans="1:10" x14ac:dyDescent="0.45">
      <c r="A350" s="5">
        <v>415024</v>
      </c>
      <c r="B350" s="6" t="s">
        <v>381</v>
      </c>
      <c r="C350" s="12">
        <v>2010</v>
      </c>
      <c r="D350" s="7" t="s">
        <v>25</v>
      </c>
      <c r="E350" s="5" t="s">
        <v>368</v>
      </c>
      <c r="F350" s="7">
        <f>VLOOKUP(A350,'[1]1.fordössz'!A:F,6,0)</f>
        <v>388</v>
      </c>
      <c r="G350" s="7">
        <f>VLOOKUP(A350,'[1]2.fordössz'!A:G,7,0)</f>
        <v>392</v>
      </c>
      <c r="H350" s="7">
        <f>VLOOKUP(A350,'[1]3.fordössz'!A:H,8,0)</f>
        <v>391</v>
      </c>
      <c r="I350" s="7"/>
      <c r="J350" s="7">
        <f t="shared" si="10"/>
        <v>1171</v>
      </c>
    </row>
    <row r="351" spans="1:10" x14ac:dyDescent="0.45">
      <c r="A351" s="5">
        <v>415078</v>
      </c>
      <c r="B351" s="6" t="s">
        <v>382</v>
      </c>
      <c r="C351" s="12">
        <v>2007</v>
      </c>
      <c r="D351" s="7" t="s">
        <v>23</v>
      </c>
      <c r="E351" s="5" t="s">
        <v>368</v>
      </c>
      <c r="F351" s="7">
        <f>VLOOKUP(A351,'[1]1.fordössz'!A:F,6,0)</f>
        <v>388</v>
      </c>
      <c r="G351" s="7">
        <f>VLOOKUP(A351,'[1]2.fordössz'!A:G,7,0)</f>
        <v>392</v>
      </c>
      <c r="H351" s="7">
        <f>VLOOKUP(A351,'[1]3.fordössz'!A:H,8,0)</f>
        <v>391</v>
      </c>
      <c r="I351" s="7"/>
      <c r="J351" s="7">
        <f t="shared" si="10"/>
        <v>1171</v>
      </c>
    </row>
    <row r="352" spans="1:10" x14ac:dyDescent="0.45">
      <c r="A352" s="5">
        <v>415072</v>
      </c>
      <c r="B352" s="6" t="s">
        <v>383</v>
      </c>
      <c r="C352" s="12">
        <v>2009</v>
      </c>
      <c r="D352" s="7" t="s">
        <v>23</v>
      </c>
      <c r="E352" s="5" t="s">
        <v>368</v>
      </c>
      <c r="F352" s="7">
        <f>VLOOKUP(A352,'[1]1.fordössz'!A:F,6,0)</f>
        <v>386</v>
      </c>
      <c r="G352" s="7">
        <f>VLOOKUP(A352,'[1]2.fordössz'!A:G,7,0)</f>
        <v>390</v>
      </c>
      <c r="H352" s="7">
        <f>VLOOKUP(A352,'[1]3.fordössz'!A:H,8,0)</f>
        <v>388</v>
      </c>
      <c r="I352" s="7"/>
      <c r="J352" s="7">
        <f t="shared" si="10"/>
        <v>1164</v>
      </c>
    </row>
    <row r="353" spans="1:10" x14ac:dyDescent="0.45">
      <c r="A353" s="5">
        <v>415037</v>
      </c>
      <c r="B353" s="6" t="s">
        <v>384</v>
      </c>
      <c r="C353" s="12">
        <v>2010</v>
      </c>
      <c r="D353" s="7" t="s">
        <v>227</v>
      </c>
      <c r="E353" s="5" t="s">
        <v>368</v>
      </c>
      <c r="F353" s="7">
        <f>VLOOKUP(A353,'[1]1.fordössz'!A:F,6,0)</f>
        <v>386</v>
      </c>
      <c r="G353" s="7">
        <f>VLOOKUP(A353,'[1]2.fordössz'!A:G,7,0)</f>
        <v>387</v>
      </c>
      <c r="H353" s="7">
        <f>VLOOKUP(A353,'[1]3.fordössz'!A:H,8,0)</f>
        <v>390</v>
      </c>
      <c r="I353" s="7"/>
      <c r="J353" s="7">
        <f t="shared" si="10"/>
        <v>1163</v>
      </c>
    </row>
    <row r="354" spans="1:10" x14ac:dyDescent="0.45">
      <c r="A354" s="5">
        <v>415008</v>
      </c>
      <c r="B354" s="6" t="s">
        <v>385</v>
      </c>
      <c r="C354" s="12">
        <v>2008</v>
      </c>
      <c r="D354" s="7" t="s">
        <v>347</v>
      </c>
      <c r="E354" s="5" t="s">
        <v>368</v>
      </c>
      <c r="F354" s="7">
        <f>VLOOKUP(A354,'[1]1.fordössz'!A:F,6,0)</f>
        <v>391</v>
      </c>
      <c r="G354" s="7">
        <f>VLOOKUP(A354,'[1]2.fordössz'!A:G,7,0)</f>
        <v>383</v>
      </c>
      <c r="H354" s="7">
        <f>VLOOKUP(A354,'[1]3.fordössz'!A:H,8,0)</f>
        <v>385</v>
      </c>
      <c r="I354" s="7"/>
      <c r="J354" s="7">
        <f t="shared" si="10"/>
        <v>1159</v>
      </c>
    </row>
    <row r="355" spans="1:10" x14ac:dyDescent="0.45">
      <c r="A355" s="5">
        <v>415031</v>
      </c>
      <c r="B355" s="54" t="s">
        <v>386</v>
      </c>
      <c r="C355" s="32">
        <v>2007</v>
      </c>
      <c r="D355" s="23" t="s">
        <v>78</v>
      </c>
      <c r="E355" s="5" t="s">
        <v>368</v>
      </c>
      <c r="F355" s="7">
        <f>VLOOKUP(A355,'[1]1.fordössz'!A:F,6,0)</f>
        <v>388</v>
      </c>
      <c r="G355" s="7">
        <f>VLOOKUP(A355,'[1]2.fordössz'!A:G,7,0)</f>
        <v>383</v>
      </c>
      <c r="H355" s="7">
        <f>VLOOKUP(A355,'[1]3.fordössz'!A:H,8,0)</f>
        <v>388</v>
      </c>
      <c r="I355" s="7"/>
      <c r="J355" s="7">
        <f t="shared" si="10"/>
        <v>1159</v>
      </c>
    </row>
    <row r="356" spans="1:10" x14ac:dyDescent="0.45">
      <c r="A356" s="5">
        <v>415055</v>
      </c>
      <c r="B356" s="6" t="s">
        <v>387</v>
      </c>
      <c r="C356" s="12">
        <v>2008</v>
      </c>
      <c r="D356" s="7" t="s">
        <v>73</v>
      </c>
      <c r="E356" s="5" t="s">
        <v>368</v>
      </c>
      <c r="F356" s="7">
        <f>VLOOKUP(A356,'[1]1.fordössz'!A:F,6,0)</f>
        <v>382</v>
      </c>
      <c r="G356" s="7">
        <f>VLOOKUP(A356,'[1]2.fordössz'!A:G,7,0)</f>
        <v>388</v>
      </c>
      <c r="H356" s="7">
        <f>VLOOKUP(A356,'[1]3.fordössz'!A:H,8,0)</f>
        <v>388</v>
      </c>
      <c r="I356" s="7"/>
      <c r="J356" s="7">
        <f t="shared" si="10"/>
        <v>1158</v>
      </c>
    </row>
    <row r="357" spans="1:10" x14ac:dyDescent="0.45">
      <c r="A357" s="5">
        <v>415062</v>
      </c>
      <c r="B357" s="6" t="s">
        <v>388</v>
      </c>
      <c r="C357" s="12">
        <v>2009</v>
      </c>
      <c r="D357" s="7" t="s">
        <v>73</v>
      </c>
      <c r="E357" s="5" t="s">
        <v>368</v>
      </c>
      <c r="F357" s="7">
        <f>VLOOKUP(A357,'[1]1.fordössz'!A:F,6,0)</f>
        <v>375</v>
      </c>
      <c r="G357" s="7">
        <f>VLOOKUP(A357,'[1]2.fordössz'!A:G,7,0)</f>
        <v>388</v>
      </c>
      <c r="H357" s="7">
        <f>VLOOKUP(A357,'[1]3.fordössz'!A:H,8,0)</f>
        <v>388</v>
      </c>
      <c r="I357" s="7"/>
      <c r="J357" s="7">
        <f t="shared" si="10"/>
        <v>1151</v>
      </c>
    </row>
    <row r="358" spans="1:10" x14ac:dyDescent="0.45">
      <c r="A358" s="5">
        <v>415020</v>
      </c>
      <c r="B358" s="6" t="s">
        <v>365</v>
      </c>
      <c r="C358" s="12">
        <v>2008</v>
      </c>
      <c r="D358" s="7" t="s">
        <v>80</v>
      </c>
      <c r="E358" s="5" t="s">
        <v>368</v>
      </c>
      <c r="F358" s="7">
        <f>VLOOKUP(A358,'[1]1.fordössz'!A:F,6,0)</f>
        <v>380</v>
      </c>
      <c r="G358" s="7">
        <f>VLOOKUP(A358,'[1]2.fordössz'!A:G,7,0)</f>
        <v>383</v>
      </c>
      <c r="H358" s="7">
        <f>VLOOKUP(A358,'[1]3.fordössz'!A:H,8,0)</f>
        <v>385</v>
      </c>
      <c r="I358" s="7"/>
      <c r="J358" s="7">
        <f t="shared" si="10"/>
        <v>1148</v>
      </c>
    </row>
    <row r="359" spans="1:10" x14ac:dyDescent="0.45">
      <c r="A359" s="5">
        <v>415049</v>
      </c>
      <c r="B359" t="s">
        <v>389</v>
      </c>
      <c r="C359" s="12">
        <v>2011</v>
      </c>
      <c r="D359" s="7" t="s">
        <v>73</v>
      </c>
      <c r="E359" s="5" t="s">
        <v>368</v>
      </c>
      <c r="F359" s="7">
        <f>VLOOKUP(A359,'[1]1.fordössz'!A:F,6,0)</f>
        <v>378</v>
      </c>
      <c r="G359" s="7">
        <f>VLOOKUP(A359,'[1]2.fordössz'!A:G,7,0)</f>
        <v>383</v>
      </c>
      <c r="H359" s="7">
        <f>VLOOKUP(A359,'[1]3.fordössz'!A:H,8,0)</f>
        <v>387</v>
      </c>
      <c r="I359" s="7"/>
      <c r="J359" s="7">
        <f t="shared" si="10"/>
        <v>1148</v>
      </c>
    </row>
    <row r="360" spans="1:10" x14ac:dyDescent="0.45">
      <c r="A360" s="5">
        <v>415003</v>
      </c>
      <c r="B360" s="6" t="s">
        <v>390</v>
      </c>
      <c r="C360" s="12">
        <v>2008</v>
      </c>
      <c r="D360" s="7" t="s">
        <v>347</v>
      </c>
      <c r="E360" s="5" t="s">
        <v>368</v>
      </c>
      <c r="F360" s="7">
        <f>VLOOKUP(A360,'[1]1.fordössz'!A:F,6,0)</f>
        <v>382</v>
      </c>
      <c r="G360" s="7">
        <f>VLOOKUP(A360,'[1]2.fordössz'!A:G,7,0)</f>
        <v>384</v>
      </c>
      <c r="H360" s="7">
        <f>VLOOKUP(A360,'[1]3.fordössz'!A:H,8,0)</f>
        <v>381</v>
      </c>
      <c r="I360" s="7"/>
      <c r="J360" s="7">
        <f t="shared" si="10"/>
        <v>1147</v>
      </c>
    </row>
    <row r="361" spans="1:10" x14ac:dyDescent="0.45">
      <c r="A361" s="5">
        <v>415038</v>
      </c>
      <c r="B361" s="6" t="s">
        <v>391</v>
      </c>
      <c r="C361" s="12">
        <v>2007</v>
      </c>
      <c r="D361" s="7" t="s">
        <v>227</v>
      </c>
      <c r="E361" s="5" t="s">
        <v>368</v>
      </c>
      <c r="F361" s="7">
        <f>VLOOKUP(A361,'[1]1.fordössz'!A:F,6,0)</f>
        <v>380</v>
      </c>
      <c r="G361" s="7">
        <f>VLOOKUP(A361,'[1]2.fordössz'!A:G,7,0)</f>
        <v>383</v>
      </c>
      <c r="H361" s="7">
        <f>VLOOKUP(A361,'[1]3.fordössz'!A:H,8,0)</f>
        <v>383</v>
      </c>
      <c r="I361" s="7"/>
      <c r="J361" s="7">
        <f t="shared" si="10"/>
        <v>1146</v>
      </c>
    </row>
    <row r="362" spans="1:10" x14ac:dyDescent="0.45">
      <c r="A362" s="5">
        <v>415077</v>
      </c>
      <c r="B362" s="6" t="s">
        <v>392</v>
      </c>
      <c r="C362" s="12">
        <v>2007</v>
      </c>
      <c r="D362" s="7" t="s">
        <v>23</v>
      </c>
      <c r="E362" s="5" t="s">
        <v>368</v>
      </c>
      <c r="F362" s="7">
        <f>VLOOKUP(A362,'[1]1.fordössz'!A:F,6,0)</f>
        <v>380</v>
      </c>
      <c r="G362" s="7">
        <f>VLOOKUP(A362,'[1]2.fordössz'!A:G,7,0)</f>
        <v>374</v>
      </c>
      <c r="H362" s="7">
        <f>VLOOKUP(A362,'[1]3.fordössz'!A:H,8,0)</f>
        <v>391</v>
      </c>
      <c r="I362" s="7"/>
      <c r="J362" s="7">
        <f t="shared" si="10"/>
        <v>1145</v>
      </c>
    </row>
    <row r="363" spans="1:10" x14ac:dyDescent="0.45">
      <c r="A363" s="5">
        <v>415014</v>
      </c>
      <c r="B363" s="6" t="s">
        <v>393</v>
      </c>
      <c r="C363" s="12">
        <v>2007</v>
      </c>
      <c r="D363" s="7" t="s">
        <v>11</v>
      </c>
      <c r="E363" s="5" t="s">
        <v>368</v>
      </c>
      <c r="F363" s="7">
        <f>VLOOKUP(A363,'[1]1.fordössz'!A:F,6,0)</f>
        <v>379</v>
      </c>
      <c r="G363" s="7">
        <f>VLOOKUP(A363,'[1]2.fordössz'!A:G,7,0)</f>
        <v>381</v>
      </c>
      <c r="H363" s="7">
        <f>VLOOKUP(A363,'[1]3.fordössz'!A:H,8,0)</f>
        <v>384</v>
      </c>
      <c r="I363" s="7"/>
      <c r="J363" s="7">
        <f t="shared" si="10"/>
        <v>1144</v>
      </c>
    </row>
    <row r="364" spans="1:10" x14ac:dyDescent="0.45">
      <c r="A364" s="5">
        <v>415058</v>
      </c>
      <c r="B364" s="28" t="s">
        <v>394</v>
      </c>
      <c r="C364" s="29">
        <v>2010</v>
      </c>
      <c r="D364" s="30" t="s">
        <v>73</v>
      </c>
      <c r="E364" s="5" t="s">
        <v>368</v>
      </c>
      <c r="F364" s="7">
        <f>VLOOKUP(A364,'[1]1.fordössz'!A:F,6,0)</f>
        <v>379</v>
      </c>
      <c r="G364" s="7">
        <f>VLOOKUP(A364,'[1]2.fordössz'!A:G,7,0)</f>
        <v>378</v>
      </c>
      <c r="H364" s="7">
        <f>VLOOKUP(A364,'[1]3.fordössz'!A:H,8,0)</f>
        <v>387</v>
      </c>
      <c r="I364" s="7"/>
      <c r="J364" s="7">
        <f t="shared" si="10"/>
        <v>1144</v>
      </c>
    </row>
    <row r="365" spans="1:10" x14ac:dyDescent="0.45">
      <c r="A365" s="5">
        <v>415074</v>
      </c>
      <c r="B365" s="28" t="s">
        <v>395</v>
      </c>
      <c r="C365" s="29">
        <v>2010</v>
      </c>
      <c r="D365" s="30" t="s">
        <v>23</v>
      </c>
      <c r="E365" s="5" t="s">
        <v>368</v>
      </c>
      <c r="F365" s="7">
        <f>VLOOKUP(A365,'[1]1.fordössz'!A:F,6,0)</f>
        <v>380</v>
      </c>
      <c r="G365" s="7">
        <f>VLOOKUP(A365,'[1]2.fordössz'!A:G,7,0)</f>
        <v>385</v>
      </c>
      <c r="H365" s="7">
        <f>VLOOKUP(A365,'[1]3.fordössz'!A:H,8,0)</f>
        <v>379</v>
      </c>
      <c r="I365" s="7"/>
      <c r="J365" s="7">
        <f t="shared" si="10"/>
        <v>1144</v>
      </c>
    </row>
    <row r="366" spans="1:10" x14ac:dyDescent="0.45">
      <c r="A366" s="5">
        <v>415029</v>
      </c>
      <c r="B366" s="35" t="s">
        <v>396</v>
      </c>
      <c r="C366" s="36">
        <v>2007</v>
      </c>
      <c r="D366" s="55" t="s">
        <v>78</v>
      </c>
      <c r="E366" s="5" t="s">
        <v>368</v>
      </c>
      <c r="F366" s="7">
        <f>VLOOKUP(A366,'[1]1.fordössz'!A:F,6,0)</f>
        <v>387</v>
      </c>
      <c r="G366" s="7">
        <f>VLOOKUP(A366,'[1]2.fordössz'!A:G,7,0)</f>
        <v>373</v>
      </c>
      <c r="H366" s="7">
        <f>VLOOKUP(A366,'[1]3.fordössz'!A:H,8,0)</f>
        <v>380</v>
      </c>
      <c r="I366" s="7"/>
      <c r="J366" s="7">
        <f t="shared" si="10"/>
        <v>1140</v>
      </c>
    </row>
    <row r="367" spans="1:10" x14ac:dyDescent="0.45">
      <c r="A367" s="5">
        <v>415051</v>
      </c>
      <c r="B367" s="28" t="s">
        <v>397</v>
      </c>
      <c r="C367" s="29">
        <v>2009</v>
      </c>
      <c r="D367" s="30" t="s">
        <v>73</v>
      </c>
      <c r="E367" s="5" t="s">
        <v>368</v>
      </c>
      <c r="F367" s="7">
        <f>VLOOKUP(A367,'[1]1.fordössz'!A:F,6,0)</f>
        <v>375</v>
      </c>
      <c r="G367" s="7">
        <f>VLOOKUP(A367,'[1]2.fordössz'!A:G,7,0)</f>
        <v>383</v>
      </c>
      <c r="H367" s="7">
        <f>VLOOKUP(A367,'[1]3.fordössz'!A:H,8,0)</f>
        <v>376</v>
      </c>
      <c r="I367" s="7"/>
      <c r="J367" s="7">
        <f t="shared" si="10"/>
        <v>1134</v>
      </c>
    </row>
    <row r="368" spans="1:10" x14ac:dyDescent="0.45">
      <c r="A368" s="5">
        <v>415052</v>
      </c>
      <c r="B368" s="28" t="s">
        <v>398</v>
      </c>
      <c r="C368" s="29">
        <v>2009</v>
      </c>
      <c r="D368" s="30" t="s">
        <v>73</v>
      </c>
      <c r="E368" s="5" t="s">
        <v>368</v>
      </c>
      <c r="F368" s="7">
        <f>VLOOKUP(A368,'[1]1.fordössz'!A:F,6,0)</f>
        <v>381</v>
      </c>
      <c r="G368" s="7">
        <f>VLOOKUP(A368,'[1]2.fordössz'!A:G,7,0)</f>
        <v>379</v>
      </c>
      <c r="H368" s="7">
        <f>VLOOKUP(A368,'[1]3.fordössz'!A:H,8,0)</f>
        <v>373</v>
      </c>
      <c r="I368" s="7"/>
      <c r="J368" s="7">
        <f t="shared" si="10"/>
        <v>1133</v>
      </c>
    </row>
    <row r="369" spans="1:10" x14ac:dyDescent="0.45">
      <c r="A369" s="5">
        <v>415033</v>
      </c>
      <c r="B369" s="35" t="s">
        <v>399</v>
      </c>
      <c r="C369" s="36">
        <v>2008</v>
      </c>
      <c r="D369" s="55" t="s">
        <v>78</v>
      </c>
      <c r="E369" s="5" t="s">
        <v>368</v>
      </c>
      <c r="F369" s="7">
        <f>VLOOKUP(A369,'[1]1.fordössz'!A:F,6,0)</f>
        <v>376</v>
      </c>
      <c r="G369" s="7">
        <f>VLOOKUP(A369,'[1]2.fordössz'!A:G,7,0)</f>
        <v>378</v>
      </c>
      <c r="H369" s="7">
        <f>VLOOKUP(A369,'[1]3.fordössz'!A:H,8,0)</f>
        <v>376</v>
      </c>
      <c r="I369" s="7"/>
      <c r="J369" s="7">
        <f t="shared" ref="J369:J400" si="11">F369+G369+H369</f>
        <v>1130</v>
      </c>
    </row>
    <row r="370" spans="1:10" x14ac:dyDescent="0.45">
      <c r="A370" s="5">
        <v>415013</v>
      </c>
      <c r="B370" s="28" t="s">
        <v>400</v>
      </c>
      <c r="C370" s="29">
        <v>2009</v>
      </c>
      <c r="D370" s="30" t="s">
        <v>11</v>
      </c>
      <c r="E370" s="5" t="s">
        <v>368</v>
      </c>
      <c r="F370" s="7">
        <f>VLOOKUP(A370,'[1]1.fordössz'!A:F,6,0)</f>
        <v>376</v>
      </c>
      <c r="G370" s="7">
        <f>VLOOKUP(A370,'[1]2.fordössz'!A:G,7,0)</f>
        <v>371</v>
      </c>
      <c r="H370" s="7">
        <f>VLOOKUP(A370,'[1]3.fordössz'!A:H,8,0)</f>
        <v>382</v>
      </c>
      <c r="I370" s="7"/>
      <c r="J370" s="7">
        <f t="shared" si="11"/>
        <v>1129</v>
      </c>
    </row>
    <row r="371" spans="1:10" x14ac:dyDescent="0.45">
      <c r="A371" s="5">
        <v>415039</v>
      </c>
      <c r="B371" s="6" t="s">
        <v>401</v>
      </c>
      <c r="C371" s="12">
        <v>2007</v>
      </c>
      <c r="D371" s="7" t="s">
        <v>227</v>
      </c>
      <c r="E371" s="5" t="s">
        <v>368</v>
      </c>
      <c r="F371" s="7">
        <f>VLOOKUP(A371,'[1]1.fordössz'!A:F,6,0)</f>
        <v>374</v>
      </c>
      <c r="G371" s="7">
        <f>VLOOKUP(A371,'[1]2.fordössz'!A:G,7,0)</f>
        <v>374</v>
      </c>
      <c r="H371" s="7">
        <f>VLOOKUP(A371,'[1]3.fordössz'!A:H,8,0)</f>
        <v>381</v>
      </c>
      <c r="I371" s="7"/>
      <c r="J371" s="7">
        <f t="shared" si="11"/>
        <v>1129</v>
      </c>
    </row>
    <row r="372" spans="1:10" x14ac:dyDescent="0.45">
      <c r="A372" s="5">
        <v>415068</v>
      </c>
      <c r="B372" s="6" t="s">
        <v>402</v>
      </c>
      <c r="C372" s="12">
        <v>2009</v>
      </c>
      <c r="D372" s="7" t="s">
        <v>23</v>
      </c>
      <c r="E372" s="5" t="s">
        <v>368</v>
      </c>
      <c r="F372" s="7">
        <f>VLOOKUP(A372,'[1]1.fordössz'!A:F,6,0)</f>
        <v>378</v>
      </c>
      <c r="G372" s="7">
        <f>VLOOKUP(A372,'[1]2.fordössz'!A:G,7,0)</f>
        <v>378</v>
      </c>
      <c r="H372" s="7">
        <f>VLOOKUP(A372,'[1]3.fordössz'!A:H,8,0)</f>
        <v>373</v>
      </c>
      <c r="I372" s="7"/>
      <c r="J372" s="7">
        <f t="shared" si="11"/>
        <v>1129</v>
      </c>
    </row>
    <row r="373" spans="1:10" x14ac:dyDescent="0.45">
      <c r="A373" s="5">
        <v>415061</v>
      </c>
      <c r="B373" s="6" t="s">
        <v>403</v>
      </c>
      <c r="C373" s="12">
        <v>2010</v>
      </c>
      <c r="D373" s="7" t="s">
        <v>73</v>
      </c>
      <c r="E373" s="5" t="s">
        <v>368</v>
      </c>
      <c r="F373" s="7">
        <f>VLOOKUP(A373,'[1]1.fordössz'!A:F,6,0)</f>
        <v>368</v>
      </c>
      <c r="G373" s="7">
        <f>VLOOKUP(A373,'[1]2.fordössz'!A:G,7,0)</f>
        <v>380</v>
      </c>
      <c r="H373" s="7">
        <f>VLOOKUP(A373,'[1]3.fordössz'!A:H,8,0)</f>
        <v>380</v>
      </c>
      <c r="I373" s="7"/>
      <c r="J373" s="7">
        <f t="shared" si="11"/>
        <v>1128</v>
      </c>
    </row>
    <row r="374" spans="1:10" x14ac:dyDescent="0.45">
      <c r="A374" s="5">
        <v>415081</v>
      </c>
      <c r="B374" s="6" t="s">
        <v>341</v>
      </c>
      <c r="C374" s="12" t="s">
        <v>198</v>
      </c>
      <c r="D374" s="7" t="s">
        <v>208</v>
      </c>
      <c r="E374" s="5" t="s">
        <v>368</v>
      </c>
      <c r="F374" s="7">
        <f>VLOOKUP(A374,'[1]1.fordössz'!A:F,6,0)</f>
        <v>375</v>
      </c>
      <c r="G374" s="7">
        <f>VLOOKUP(A374,'[1]2.fordössz'!A:G,7,0)</f>
        <v>372</v>
      </c>
      <c r="H374" s="7">
        <f>VLOOKUP(A374,'[1]3.fordössz'!A:H,8,0)</f>
        <v>376</v>
      </c>
      <c r="I374" s="7"/>
      <c r="J374" s="7">
        <f t="shared" si="11"/>
        <v>1123</v>
      </c>
    </row>
    <row r="375" spans="1:10" x14ac:dyDescent="0.45">
      <c r="A375" s="5">
        <v>415036</v>
      </c>
      <c r="B375" s="6" t="s">
        <v>404</v>
      </c>
      <c r="C375" s="12">
        <v>2009</v>
      </c>
      <c r="D375" s="7" t="s">
        <v>227</v>
      </c>
      <c r="E375" s="5" t="s">
        <v>368</v>
      </c>
      <c r="F375" s="7">
        <f>VLOOKUP(A375,'[1]1.fordössz'!A:F,6,0)</f>
        <v>380</v>
      </c>
      <c r="G375" s="7">
        <f>VLOOKUP(A375,'[1]2.fordössz'!A:G,7,0)</f>
        <v>370</v>
      </c>
      <c r="H375" s="7">
        <f>VLOOKUP(A375,'[1]3.fordössz'!A:H,8,0)</f>
        <v>372</v>
      </c>
      <c r="I375" s="7"/>
      <c r="J375" s="7">
        <f t="shared" si="11"/>
        <v>1122</v>
      </c>
    </row>
    <row r="376" spans="1:10" x14ac:dyDescent="0.45">
      <c r="A376" s="5">
        <v>415050</v>
      </c>
      <c r="B376" s="6" t="s">
        <v>405</v>
      </c>
      <c r="C376" s="12">
        <v>2010</v>
      </c>
      <c r="D376" s="7" t="s">
        <v>73</v>
      </c>
      <c r="E376" s="5" t="s">
        <v>368</v>
      </c>
      <c r="F376" s="7">
        <f>VLOOKUP(A376,'[1]1.fordössz'!A:F,6,0)</f>
        <v>374</v>
      </c>
      <c r="G376" s="7">
        <f>VLOOKUP(A376,'[1]2.fordössz'!A:G,7,0)</f>
        <v>369</v>
      </c>
      <c r="H376" s="7">
        <f>VLOOKUP(A376,'[1]3.fordössz'!A:H,8,0)</f>
        <v>378</v>
      </c>
      <c r="I376" s="7"/>
      <c r="J376" s="7">
        <f t="shared" si="11"/>
        <v>1121</v>
      </c>
    </row>
    <row r="377" spans="1:10" x14ac:dyDescent="0.45">
      <c r="A377" s="5">
        <v>415090</v>
      </c>
      <c r="B377" s="6" t="s">
        <v>170</v>
      </c>
      <c r="C377" s="12">
        <v>2007</v>
      </c>
      <c r="D377" s="7" t="s">
        <v>14</v>
      </c>
      <c r="E377" s="5" t="s">
        <v>368</v>
      </c>
      <c r="F377" s="7">
        <f>VLOOKUP(A377,'[1]1.fordössz'!A:F,6,0)</f>
        <v>371</v>
      </c>
      <c r="G377" s="7">
        <f>VLOOKUP(A377,'[1]2.fordössz'!A:G,7,0)</f>
        <v>376</v>
      </c>
      <c r="H377" s="7">
        <f>VLOOKUP(A377,'[1]3.fordössz'!A:H,8,0)</f>
        <v>371</v>
      </c>
      <c r="I377" s="7"/>
      <c r="J377" s="7">
        <f t="shared" si="11"/>
        <v>1118</v>
      </c>
    </row>
    <row r="378" spans="1:10" x14ac:dyDescent="0.45">
      <c r="A378" s="5">
        <v>415002</v>
      </c>
      <c r="B378" s="6" t="s">
        <v>406</v>
      </c>
      <c r="C378" s="12">
        <v>2008</v>
      </c>
      <c r="D378" s="7" t="s">
        <v>347</v>
      </c>
      <c r="E378" s="5" t="s">
        <v>368</v>
      </c>
      <c r="F378" s="7">
        <f>VLOOKUP(A378,'[1]1.fordössz'!A:F,6,0)</f>
        <v>369</v>
      </c>
      <c r="G378" s="7">
        <f>VLOOKUP(A378,'[1]2.fordössz'!A:G,7,0)</f>
        <v>373</v>
      </c>
      <c r="H378" s="7">
        <f>VLOOKUP(A378,'[1]3.fordössz'!A:H,8,0)</f>
        <v>374</v>
      </c>
      <c r="I378" s="7"/>
      <c r="J378" s="7">
        <f t="shared" si="11"/>
        <v>1116</v>
      </c>
    </row>
    <row r="379" spans="1:10" x14ac:dyDescent="0.45">
      <c r="A379" s="5">
        <v>415066</v>
      </c>
      <c r="B379" s="6" t="s">
        <v>407</v>
      </c>
      <c r="C379" s="12">
        <v>2008</v>
      </c>
      <c r="D379" s="7" t="s">
        <v>73</v>
      </c>
      <c r="E379" s="5" t="s">
        <v>368</v>
      </c>
      <c r="F379" s="7">
        <f>VLOOKUP(A379,'[1]1.fordössz'!A:F,6,0)</f>
        <v>380</v>
      </c>
      <c r="G379" s="7">
        <f>VLOOKUP(A379,'[1]2.fordössz'!A:G,7,0)</f>
        <v>370</v>
      </c>
      <c r="H379" s="7">
        <f>VLOOKUP(A379,'[1]3.fordössz'!A:H,8,0)</f>
        <v>366</v>
      </c>
      <c r="I379" s="7"/>
      <c r="J379" s="7">
        <f t="shared" si="11"/>
        <v>1116</v>
      </c>
    </row>
    <row r="380" spans="1:10" x14ac:dyDescent="0.45">
      <c r="A380" s="5">
        <v>415069</v>
      </c>
      <c r="B380" s="6" t="s">
        <v>408</v>
      </c>
      <c r="C380" s="12">
        <v>2010</v>
      </c>
      <c r="D380" s="7" t="s">
        <v>23</v>
      </c>
      <c r="E380" s="5" t="s">
        <v>368</v>
      </c>
      <c r="F380" s="7">
        <f>VLOOKUP(A380,'[1]1.fordössz'!A:F,6,0)</f>
        <v>374</v>
      </c>
      <c r="G380" s="7">
        <f>VLOOKUP(A380,'[1]2.fordössz'!A:G,7,0)</f>
        <v>372</v>
      </c>
      <c r="H380" s="7">
        <f>VLOOKUP(A380,'[1]3.fordössz'!A:H,8,0)</f>
        <v>369</v>
      </c>
      <c r="I380" s="7"/>
      <c r="J380" s="7">
        <f t="shared" si="11"/>
        <v>1115</v>
      </c>
    </row>
    <row r="381" spans="1:10" x14ac:dyDescent="0.45">
      <c r="A381" s="5">
        <v>415057</v>
      </c>
      <c r="B381" s="6" t="s">
        <v>409</v>
      </c>
      <c r="C381" s="12">
        <v>2009</v>
      </c>
      <c r="D381" s="7" t="s">
        <v>73</v>
      </c>
      <c r="E381" s="5" t="s">
        <v>368</v>
      </c>
      <c r="F381" s="7">
        <f>VLOOKUP(A381,'[1]1.fordössz'!A:F,6,0)</f>
        <v>367</v>
      </c>
      <c r="G381" s="7">
        <f>VLOOKUP(A381,'[1]2.fordössz'!A:G,7,0)</f>
        <v>380</v>
      </c>
      <c r="H381" s="7">
        <f>VLOOKUP(A381,'[1]3.fordössz'!A:H,8,0)</f>
        <v>365</v>
      </c>
      <c r="I381" s="7"/>
      <c r="J381" s="7">
        <f t="shared" si="11"/>
        <v>1112</v>
      </c>
    </row>
    <row r="382" spans="1:10" x14ac:dyDescent="0.45">
      <c r="A382" s="5">
        <v>415030</v>
      </c>
      <c r="B382" s="54" t="s">
        <v>410</v>
      </c>
      <c r="C382" s="32">
        <v>2008</v>
      </c>
      <c r="D382" s="23" t="s">
        <v>78</v>
      </c>
      <c r="E382" s="5" t="s">
        <v>368</v>
      </c>
      <c r="F382" s="7">
        <f>VLOOKUP(A382,'[1]1.fordössz'!A:F,6,0)</f>
        <v>369</v>
      </c>
      <c r="G382" s="7">
        <f>VLOOKUP(A382,'[1]2.fordössz'!A:G,7,0)</f>
        <v>373</v>
      </c>
      <c r="H382" s="7">
        <f>VLOOKUP(A382,'[1]3.fordössz'!A:H,8,0)</f>
        <v>368</v>
      </c>
      <c r="I382" s="7"/>
      <c r="J382" s="7">
        <f t="shared" si="11"/>
        <v>1110</v>
      </c>
    </row>
    <row r="383" spans="1:10" x14ac:dyDescent="0.45">
      <c r="A383" s="5">
        <v>415053</v>
      </c>
      <c r="B383" s="6" t="s">
        <v>411</v>
      </c>
      <c r="C383" s="12">
        <v>2008</v>
      </c>
      <c r="D383" s="7" t="s">
        <v>73</v>
      </c>
      <c r="E383" s="5" t="s">
        <v>368</v>
      </c>
      <c r="F383" s="7">
        <f>VLOOKUP(A383,'[1]1.fordössz'!A:F,6,0)</f>
        <v>365</v>
      </c>
      <c r="G383" s="7">
        <f>VLOOKUP(A383,'[1]2.fordössz'!A:G,7,0)</f>
        <v>375</v>
      </c>
      <c r="H383" s="7">
        <f>VLOOKUP(A383,'[1]3.fordössz'!A:H,8,0)</f>
        <v>368</v>
      </c>
      <c r="I383" s="7"/>
      <c r="J383" s="7">
        <f t="shared" si="11"/>
        <v>1108</v>
      </c>
    </row>
    <row r="384" spans="1:10" x14ac:dyDescent="0.45">
      <c r="A384" s="5">
        <v>415073</v>
      </c>
      <c r="B384" s="6" t="s">
        <v>412</v>
      </c>
      <c r="C384" s="12">
        <v>2009</v>
      </c>
      <c r="D384" s="7" t="s">
        <v>23</v>
      </c>
      <c r="E384" s="5" t="s">
        <v>368</v>
      </c>
      <c r="F384" s="7">
        <f>VLOOKUP(A384,'[1]1.fordössz'!A:F,6,0)</f>
        <v>371</v>
      </c>
      <c r="G384" s="7">
        <f>VLOOKUP(A384,'[1]2.fordössz'!A:G,7,0)</f>
        <v>366</v>
      </c>
      <c r="H384" s="7">
        <f>VLOOKUP(A384,'[1]3.fordössz'!A:H,8,0)</f>
        <v>368</v>
      </c>
      <c r="I384" s="7"/>
      <c r="J384" s="7">
        <f t="shared" si="11"/>
        <v>1105</v>
      </c>
    </row>
    <row r="385" spans="1:10" x14ac:dyDescent="0.45">
      <c r="A385" s="5">
        <v>415071</v>
      </c>
      <c r="B385" s="6" t="s">
        <v>413</v>
      </c>
      <c r="C385" s="12">
        <v>2011</v>
      </c>
      <c r="D385" s="7" t="s">
        <v>23</v>
      </c>
      <c r="E385" s="5" t="s">
        <v>368</v>
      </c>
      <c r="F385" s="7">
        <f>VLOOKUP(A385,'[1]1.fordössz'!A:F,6,0)</f>
        <v>369</v>
      </c>
      <c r="G385" s="7">
        <f>VLOOKUP(A385,'[1]2.fordössz'!A:G,7,0)</f>
        <v>366</v>
      </c>
      <c r="H385" s="7">
        <f>VLOOKUP(A385,'[1]3.fordössz'!A:H,8,0)</f>
        <v>358</v>
      </c>
      <c r="I385" s="7"/>
      <c r="J385" s="7">
        <f t="shared" si="11"/>
        <v>1093</v>
      </c>
    </row>
    <row r="386" spans="1:10" x14ac:dyDescent="0.45">
      <c r="A386" s="5">
        <v>415011</v>
      </c>
      <c r="B386" s="6" t="s">
        <v>414</v>
      </c>
      <c r="C386" s="12">
        <v>2008</v>
      </c>
      <c r="D386" s="7" t="s">
        <v>11</v>
      </c>
      <c r="E386" s="5" t="s">
        <v>368</v>
      </c>
      <c r="F386" s="7">
        <f>VLOOKUP(A386,'[1]1.fordössz'!A:F,6,0)</f>
        <v>360</v>
      </c>
      <c r="G386" s="7">
        <f>VLOOKUP(A386,'[1]2.fordössz'!A:G,7,0)</f>
        <v>364</v>
      </c>
      <c r="H386" s="7">
        <f>VLOOKUP(A386,'[1]3.fordössz'!A:H,8,0)</f>
        <v>361</v>
      </c>
      <c r="I386" s="7"/>
      <c r="J386" s="7">
        <f t="shared" si="11"/>
        <v>1085</v>
      </c>
    </row>
    <row r="387" spans="1:10" x14ac:dyDescent="0.45">
      <c r="A387" s="5">
        <v>415087</v>
      </c>
      <c r="B387" s="6" t="s">
        <v>415</v>
      </c>
      <c r="C387" s="7">
        <v>2009</v>
      </c>
      <c r="D387" s="7" t="s">
        <v>347</v>
      </c>
      <c r="E387" s="5" t="s">
        <v>368</v>
      </c>
      <c r="F387" s="7">
        <f>VLOOKUP(A387,'[1]1.fordössz'!A:F,6,0)</f>
        <v>359</v>
      </c>
      <c r="G387" s="7">
        <f>VLOOKUP(A387,'[1]2.fordössz'!A:G,7,0)</f>
        <v>357</v>
      </c>
      <c r="H387" s="7">
        <f>VLOOKUP(A387,'[1]3.fordössz'!A:H,8,0)</f>
        <v>362</v>
      </c>
      <c r="I387" s="7"/>
      <c r="J387" s="7">
        <f t="shared" si="11"/>
        <v>1078</v>
      </c>
    </row>
    <row r="388" spans="1:10" x14ac:dyDescent="0.45">
      <c r="A388" s="5">
        <v>415019</v>
      </c>
      <c r="B388" s="6" t="s">
        <v>416</v>
      </c>
      <c r="C388" s="12">
        <v>2010</v>
      </c>
      <c r="D388" s="7" t="s">
        <v>80</v>
      </c>
      <c r="E388" s="5" t="s">
        <v>368</v>
      </c>
      <c r="F388" s="7">
        <f>VLOOKUP(A388,'[1]1.fordössz'!A:F,6,0)</f>
        <v>347</v>
      </c>
      <c r="G388" s="7">
        <f>VLOOKUP(A388,'[1]2.fordössz'!A:G,7,0)</f>
        <v>364</v>
      </c>
      <c r="H388" s="7">
        <f>VLOOKUP(A388,'[1]3.fordössz'!A:H,8,0)</f>
        <v>358</v>
      </c>
      <c r="I388" s="7"/>
      <c r="J388" s="7">
        <f t="shared" si="11"/>
        <v>1069</v>
      </c>
    </row>
    <row r="389" spans="1:10" x14ac:dyDescent="0.45">
      <c r="A389" s="5">
        <v>415012</v>
      </c>
      <c r="B389" s="6" t="s">
        <v>417</v>
      </c>
      <c r="C389" s="12">
        <v>2007</v>
      </c>
      <c r="D389" s="7" t="s">
        <v>11</v>
      </c>
      <c r="E389" s="5" t="s">
        <v>368</v>
      </c>
      <c r="F389" s="7">
        <f>VLOOKUP(A389,'[1]1.fordössz'!A:F,6,0)</f>
        <v>353</v>
      </c>
      <c r="G389" s="7">
        <f>VLOOKUP(A389,'[1]2.fordössz'!A:G,7,0)</f>
        <v>354</v>
      </c>
      <c r="H389" s="7">
        <f>VLOOKUP(A389,'[1]3.fordössz'!A:H,8,0)</f>
        <v>361</v>
      </c>
      <c r="I389" s="7"/>
      <c r="J389" s="7">
        <f t="shared" si="11"/>
        <v>1068</v>
      </c>
    </row>
    <row r="390" spans="1:10" x14ac:dyDescent="0.45">
      <c r="A390" s="5">
        <v>415021</v>
      </c>
      <c r="B390" s="6" t="s">
        <v>360</v>
      </c>
      <c r="C390" s="12">
        <v>2010</v>
      </c>
      <c r="D390" s="7" t="s">
        <v>80</v>
      </c>
      <c r="E390" s="5" t="s">
        <v>368</v>
      </c>
      <c r="F390" s="7">
        <f>VLOOKUP(A390,'[1]1.fordössz'!A:F,6,0)</f>
        <v>356</v>
      </c>
      <c r="G390" s="7">
        <f>VLOOKUP(A390,'[1]2.fordössz'!A:G,7,0)</f>
        <v>351</v>
      </c>
      <c r="H390" s="7">
        <f>VLOOKUP(A390,'[1]3.fordössz'!A:H,8,0)</f>
        <v>355</v>
      </c>
      <c r="I390" s="7"/>
      <c r="J390" s="7">
        <f t="shared" si="11"/>
        <v>1062</v>
      </c>
    </row>
    <row r="391" spans="1:10" x14ac:dyDescent="0.45">
      <c r="A391" s="5">
        <v>415022</v>
      </c>
      <c r="B391" s="56" t="s">
        <v>418</v>
      </c>
      <c r="C391" s="12">
        <v>2011</v>
      </c>
      <c r="D391" s="7" t="s">
        <v>80</v>
      </c>
      <c r="E391" s="5" t="s">
        <v>368</v>
      </c>
      <c r="F391" s="7">
        <f>VLOOKUP(A391,'[1]1.fordössz'!A:F,6,0)</f>
        <v>356</v>
      </c>
      <c r="G391" s="7">
        <f>VLOOKUP(A391,'[1]2.fordössz'!A:G,7,0)</f>
        <v>349</v>
      </c>
      <c r="H391" s="7">
        <f>VLOOKUP(A391,'[1]3.fordössz'!A:H,8,0)</f>
        <v>354</v>
      </c>
      <c r="I391" s="7"/>
      <c r="J391" s="7">
        <f t="shared" si="11"/>
        <v>1059</v>
      </c>
    </row>
    <row r="392" spans="1:10" x14ac:dyDescent="0.45">
      <c r="A392" s="5">
        <v>415048</v>
      </c>
      <c r="B392" s="6" t="s">
        <v>419</v>
      </c>
      <c r="C392" s="12">
        <v>2011</v>
      </c>
      <c r="D392" s="7" t="s">
        <v>73</v>
      </c>
      <c r="E392" s="5" t="s">
        <v>368</v>
      </c>
      <c r="F392" s="7">
        <f>VLOOKUP(A392,'[1]1.fordössz'!A:F,6,0)</f>
        <v>360</v>
      </c>
      <c r="G392" s="7">
        <f>VLOOKUP(A392,'[1]2.fordössz'!A:G,7,0)</f>
        <v>350</v>
      </c>
      <c r="H392" s="7">
        <f>VLOOKUP(A392,'[1]3.fordössz'!A:H,8,0)</f>
        <v>349</v>
      </c>
      <c r="I392" s="7"/>
      <c r="J392" s="7">
        <f t="shared" si="11"/>
        <v>1059</v>
      </c>
    </row>
    <row r="393" spans="1:10" x14ac:dyDescent="0.45">
      <c r="A393" s="5">
        <v>415032</v>
      </c>
      <c r="B393" s="54" t="s">
        <v>420</v>
      </c>
      <c r="C393" s="32">
        <v>2009</v>
      </c>
      <c r="D393" s="23" t="s">
        <v>78</v>
      </c>
      <c r="E393" s="5" t="s">
        <v>368</v>
      </c>
      <c r="F393" s="7">
        <f>VLOOKUP(A393,'[1]1.fordössz'!A:F,6,0)</f>
        <v>344</v>
      </c>
      <c r="G393" s="7">
        <f>VLOOKUP(A393,'[1]2.fordössz'!A:G,7,0)</f>
        <v>357</v>
      </c>
      <c r="H393" s="7">
        <f>VLOOKUP(A393,'[1]3.fordössz'!A:H,8,0)</f>
        <v>357</v>
      </c>
      <c r="I393" s="7"/>
      <c r="J393" s="7">
        <f t="shared" si="11"/>
        <v>1058</v>
      </c>
    </row>
    <row r="394" spans="1:10" x14ac:dyDescent="0.45">
      <c r="A394" s="5">
        <v>415070</v>
      </c>
      <c r="B394" s="6" t="s">
        <v>421</v>
      </c>
      <c r="C394" s="12">
        <v>2009</v>
      </c>
      <c r="D394" s="7" t="s">
        <v>23</v>
      </c>
      <c r="E394" s="5" t="s">
        <v>368</v>
      </c>
      <c r="F394" s="7">
        <f>VLOOKUP(A394,'[1]1.fordössz'!A:F,6,0)</f>
        <v>349</v>
      </c>
      <c r="G394" s="7">
        <f>VLOOKUP(A394,'[1]2.fordössz'!A:G,7,0)</f>
        <v>335</v>
      </c>
      <c r="H394" s="7">
        <f>VLOOKUP(A394,'[1]3.fordössz'!A:H,8,0)</f>
        <v>371</v>
      </c>
      <c r="I394" s="7"/>
      <c r="J394" s="7">
        <f t="shared" si="11"/>
        <v>1055</v>
      </c>
    </row>
    <row r="395" spans="1:10" x14ac:dyDescent="0.45">
      <c r="A395" s="5">
        <v>415041</v>
      </c>
      <c r="B395" s="6" t="s">
        <v>422</v>
      </c>
      <c r="C395" s="12">
        <v>2009</v>
      </c>
      <c r="D395" s="7" t="s">
        <v>227</v>
      </c>
      <c r="E395" s="5" t="s">
        <v>368</v>
      </c>
      <c r="F395" s="7">
        <f>VLOOKUP(A395,'[1]1.fordössz'!A:F,6,0)</f>
        <v>358</v>
      </c>
      <c r="G395" s="7">
        <f>VLOOKUP(A395,'[1]2.fordössz'!A:G,7,0)</f>
        <v>354</v>
      </c>
      <c r="H395" s="7">
        <f>VLOOKUP(A395,'[1]3.fordössz'!A:H,8,0)</f>
        <v>330</v>
      </c>
      <c r="I395" s="7"/>
      <c r="J395" s="7">
        <f t="shared" si="11"/>
        <v>1042</v>
      </c>
    </row>
    <row r="396" spans="1:10" x14ac:dyDescent="0.45">
      <c r="A396" s="5">
        <v>415067</v>
      </c>
      <c r="B396" s="6" t="s">
        <v>423</v>
      </c>
      <c r="C396" s="12">
        <v>2011</v>
      </c>
      <c r="D396" s="7" t="s">
        <v>23</v>
      </c>
      <c r="E396" s="5" t="s">
        <v>368</v>
      </c>
      <c r="F396" s="7">
        <f>VLOOKUP(A396,'[1]1.fordössz'!A:F,6,0)</f>
        <v>347</v>
      </c>
      <c r="G396" s="7">
        <f>VLOOKUP(A396,'[1]2.fordössz'!A:G,7,0)</f>
        <v>360</v>
      </c>
      <c r="H396" s="7">
        <f>VLOOKUP(A396,'[1]3.fordössz'!A:H,8,0)</f>
        <v>333</v>
      </c>
      <c r="I396" s="7"/>
      <c r="J396" s="7">
        <f t="shared" si="11"/>
        <v>1040</v>
      </c>
    </row>
    <row r="397" spans="1:10" x14ac:dyDescent="0.45">
      <c r="A397" s="5">
        <v>415018</v>
      </c>
      <c r="B397" s="6" t="s">
        <v>361</v>
      </c>
      <c r="C397" s="12">
        <v>2011</v>
      </c>
      <c r="D397" s="7" t="s">
        <v>80</v>
      </c>
      <c r="E397" s="5" t="s">
        <v>368</v>
      </c>
      <c r="F397" s="7">
        <f>VLOOKUP(A397,'[1]1.fordössz'!A:F,6,0)</f>
        <v>335</v>
      </c>
      <c r="G397" s="7">
        <f>VLOOKUP(A397,'[1]2.fordössz'!A:G,7,0)</f>
        <v>350</v>
      </c>
      <c r="H397" s="7">
        <f>VLOOKUP(A397,'[1]3.fordössz'!A:H,8,0)</f>
        <v>352</v>
      </c>
      <c r="I397" s="7"/>
      <c r="J397" s="7">
        <f t="shared" si="11"/>
        <v>1037</v>
      </c>
    </row>
    <row r="398" spans="1:10" x14ac:dyDescent="0.45">
      <c r="A398" s="5">
        <v>415023</v>
      </c>
      <c r="B398" s="6" t="s">
        <v>363</v>
      </c>
      <c r="C398" s="12">
        <v>2011</v>
      </c>
      <c r="D398" s="7" t="s">
        <v>80</v>
      </c>
      <c r="E398" s="5" t="s">
        <v>368</v>
      </c>
      <c r="F398" s="7">
        <f>VLOOKUP(A398,'[1]1.fordössz'!A:F,6,0)</f>
        <v>337</v>
      </c>
      <c r="G398" s="7">
        <f>VLOOKUP(A398,'[1]2.fordössz'!A:G,7,0)</f>
        <v>346</v>
      </c>
      <c r="H398" s="7">
        <f>VLOOKUP(A398,'[1]3.fordössz'!A:H,8,0)</f>
        <v>352</v>
      </c>
      <c r="I398" s="7"/>
      <c r="J398" s="7">
        <f t="shared" si="11"/>
        <v>1035</v>
      </c>
    </row>
    <row r="399" spans="1:10" x14ac:dyDescent="0.45">
      <c r="A399" s="5">
        <v>415043</v>
      </c>
      <c r="B399" s="6" t="s">
        <v>424</v>
      </c>
      <c r="C399" s="12">
        <v>2009</v>
      </c>
      <c r="D399" s="7" t="s">
        <v>227</v>
      </c>
      <c r="E399" s="5" t="s">
        <v>368</v>
      </c>
      <c r="F399" s="7">
        <f>VLOOKUP(A399,'[1]1.fordössz'!A:F,6,0)</f>
        <v>341</v>
      </c>
      <c r="G399" s="7">
        <f>VLOOKUP(A399,'[1]2.fordössz'!A:G,7,0)</f>
        <v>350</v>
      </c>
      <c r="H399" s="7">
        <f>VLOOKUP(A399,'[1]3.fordössz'!A:H,8,0)</f>
        <v>338</v>
      </c>
      <c r="I399" s="7"/>
      <c r="J399" s="7">
        <f t="shared" si="11"/>
        <v>1029</v>
      </c>
    </row>
    <row r="400" spans="1:10" x14ac:dyDescent="0.45">
      <c r="A400" s="5">
        <v>415015</v>
      </c>
      <c r="B400" s="25" t="s">
        <v>120</v>
      </c>
      <c r="C400" s="26">
        <v>2007</v>
      </c>
      <c r="D400" s="27" t="s">
        <v>121</v>
      </c>
      <c r="E400" s="5" t="s">
        <v>368</v>
      </c>
      <c r="F400" s="7">
        <f>VLOOKUP(A400,'[1]1.fordössz'!A:F,6,0)</f>
        <v>330</v>
      </c>
      <c r="G400" s="7">
        <f>VLOOKUP(A400,'[1]2.fordössz'!A:G,7,0)</f>
        <v>345</v>
      </c>
      <c r="H400" s="7">
        <f>VLOOKUP(A400,'[1]3.fordössz'!A:H,8,0)</f>
        <v>343</v>
      </c>
      <c r="I400" s="7"/>
      <c r="J400" s="7">
        <f t="shared" si="11"/>
        <v>1018</v>
      </c>
    </row>
    <row r="401" spans="1:10" x14ac:dyDescent="0.45">
      <c r="A401" s="5">
        <v>415075</v>
      </c>
      <c r="B401" s="6" t="s">
        <v>425</v>
      </c>
      <c r="C401" s="12">
        <v>2011</v>
      </c>
      <c r="D401" s="7" t="s">
        <v>23</v>
      </c>
      <c r="E401" s="5" t="s">
        <v>368</v>
      </c>
      <c r="F401" s="7">
        <f>VLOOKUP(A401,'[1]1.fordössz'!A:F,6,0)</f>
        <v>319</v>
      </c>
      <c r="G401" s="7">
        <f>VLOOKUP(A401,'[1]2.fordössz'!A:G,7,0)</f>
        <v>345</v>
      </c>
      <c r="H401" s="7">
        <f>VLOOKUP(A401,'[1]3.fordössz'!A:H,8,0)</f>
        <v>347</v>
      </c>
      <c r="I401" s="7"/>
      <c r="J401" s="7">
        <f t="shared" ref="J401:J420" si="12">F401+G401+H401</f>
        <v>1011</v>
      </c>
    </row>
    <row r="402" spans="1:10" x14ac:dyDescent="0.45">
      <c r="A402" s="5">
        <v>415076</v>
      </c>
      <c r="B402" s="6" t="s">
        <v>426</v>
      </c>
      <c r="C402" s="12">
        <v>2012</v>
      </c>
      <c r="D402" s="7" t="s">
        <v>23</v>
      </c>
      <c r="E402" s="5" t="s">
        <v>368</v>
      </c>
      <c r="F402" s="7">
        <f>VLOOKUP(A402,'[1]1.fordössz'!A:F,6,0)</f>
        <v>334</v>
      </c>
      <c r="G402" s="7">
        <f>VLOOKUP(A402,'[1]2.fordössz'!A:G,7,0)</f>
        <v>352</v>
      </c>
      <c r="H402" s="7">
        <f>VLOOKUP(A402,'[1]3.fordössz'!A:H,8,0)</f>
        <v>318</v>
      </c>
      <c r="I402" s="7"/>
      <c r="J402" s="7">
        <f t="shared" si="12"/>
        <v>1004</v>
      </c>
    </row>
    <row r="403" spans="1:10" x14ac:dyDescent="0.45">
      <c r="A403" s="5">
        <v>415089</v>
      </c>
      <c r="B403" s="57" t="s">
        <v>427</v>
      </c>
      <c r="C403" s="58">
        <v>2009</v>
      </c>
      <c r="D403" s="59" t="s">
        <v>73</v>
      </c>
      <c r="E403" s="5" t="s">
        <v>368</v>
      </c>
      <c r="F403" s="7">
        <f>VLOOKUP(A403,'[1]1.fordössz'!A:F,6,0)</f>
        <v>282</v>
      </c>
      <c r="G403" s="7">
        <f>VLOOKUP(A403,'[1]2.fordössz'!A:G,7,0)</f>
        <v>340</v>
      </c>
      <c r="H403" s="7">
        <f>VLOOKUP(A403,'[1]3.fordössz'!A:H,8,0)</f>
        <v>333</v>
      </c>
      <c r="I403" s="7"/>
      <c r="J403" s="7">
        <f t="shared" si="12"/>
        <v>955</v>
      </c>
    </row>
    <row r="404" spans="1:10" x14ac:dyDescent="0.45">
      <c r="A404" s="5">
        <v>415047</v>
      </c>
      <c r="B404" s="6" t="s">
        <v>428</v>
      </c>
      <c r="C404" s="12">
        <v>2012</v>
      </c>
      <c r="D404" s="7" t="s">
        <v>244</v>
      </c>
      <c r="E404" s="5" t="s">
        <v>368</v>
      </c>
      <c r="F404" s="7">
        <f>VLOOKUP(A404,'[1]1.fordössz'!A:F,6,0)</f>
        <v>284</v>
      </c>
      <c r="G404" s="7">
        <f>VLOOKUP(A404,'[1]2.fordössz'!A:G,7,0)</f>
        <v>305</v>
      </c>
      <c r="H404" s="7">
        <f>VLOOKUP(A404,'[1]3.fordössz'!A:H,8,0)</f>
        <v>316</v>
      </c>
      <c r="I404" s="7"/>
      <c r="J404" s="7">
        <f t="shared" si="12"/>
        <v>905</v>
      </c>
    </row>
    <row r="405" spans="1:10" x14ac:dyDescent="0.45">
      <c r="A405" s="5">
        <v>415046</v>
      </c>
      <c r="B405" s="6" t="s">
        <v>429</v>
      </c>
      <c r="C405" s="12">
        <v>2012</v>
      </c>
      <c r="D405" s="7" t="s">
        <v>244</v>
      </c>
      <c r="E405" s="5" t="s">
        <v>368</v>
      </c>
      <c r="F405" s="7">
        <f>VLOOKUP(A405,'[1]1.fordössz'!A:F,6,0)</f>
        <v>262</v>
      </c>
      <c r="G405" s="7">
        <f>VLOOKUP(A405,'[1]2.fordössz'!A:G,7,0)</f>
        <v>300</v>
      </c>
      <c r="H405" s="7">
        <f>VLOOKUP(A405,'[1]3.fordössz'!A:H,8,0)</f>
        <v>318</v>
      </c>
      <c r="I405" s="7"/>
      <c r="J405" s="7">
        <f t="shared" si="12"/>
        <v>880</v>
      </c>
    </row>
    <row r="406" spans="1:10" x14ac:dyDescent="0.45">
      <c r="A406" s="5">
        <v>415079</v>
      </c>
      <c r="B406" s="6" t="s">
        <v>430</v>
      </c>
      <c r="C406" s="12">
        <v>2012</v>
      </c>
      <c r="D406" s="7" t="s">
        <v>23</v>
      </c>
      <c r="E406" s="5" t="s">
        <v>368</v>
      </c>
      <c r="F406" s="7">
        <f>VLOOKUP(A406,'[1]1.fordössz'!A:F,6,0)</f>
        <v>239</v>
      </c>
      <c r="G406" s="7">
        <f>VLOOKUP(A406,'[1]2.fordössz'!A:G,7,0)</f>
        <v>304</v>
      </c>
      <c r="H406" s="7">
        <f>VLOOKUP(A406,'[1]3.fordössz'!A:H,8,0)</f>
        <v>314</v>
      </c>
      <c r="I406" s="7"/>
      <c r="J406" s="7">
        <f t="shared" si="12"/>
        <v>857</v>
      </c>
    </row>
    <row r="407" spans="1:10" x14ac:dyDescent="0.45">
      <c r="A407" s="5">
        <v>415059</v>
      </c>
      <c r="B407" s="6" t="s">
        <v>431</v>
      </c>
      <c r="C407" s="12">
        <v>2007</v>
      </c>
      <c r="D407" s="7" t="s">
        <v>73</v>
      </c>
      <c r="E407" s="5" t="s">
        <v>368</v>
      </c>
      <c r="F407" s="7">
        <f>VLOOKUP(A407,'[1]1.fordössz'!A:F,6,0)</f>
        <v>392</v>
      </c>
      <c r="G407" s="7">
        <f>VLOOKUP(A407,'[1]2.fordössz'!A:G,7,0)</f>
        <v>394</v>
      </c>
      <c r="H407" s="7">
        <v>0</v>
      </c>
      <c r="I407" s="7"/>
      <c r="J407" s="7">
        <f t="shared" si="12"/>
        <v>786</v>
      </c>
    </row>
    <row r="408" spans="1:10" x14ac:dyDescent="0.45">
      <c r="A408" s="5">
        <v>415085</v>
      </c>
      <c r="B408" s="6" t="s">
        <v>432</v>
      </c>
      <c r="C408" s="7">
        <v>2007</v>
      </c>
      <c r="D408" s="7" t="s">
        <v>55</v>
      </c>
      <c r="E408" s="5" t="s">
        <v>368</v>
      </c>
      <c r="F408" s="7">
        <f>VLOOKUP(A408,'[1]1.fordössz'!A:F,6,0)</f>
        <v>384</v>
      </c>
      <c r="G408" s="7">
        <v>0</v>
      </c>
      <c r="H408" s="7">
        <f>VLOOKUP(A408,'[1]3.fordössz'!A:H,8,0)</f>
        <v>386</v>
      </c>
      <c r="I408" s="7"/>
      <c r="J408" s="7">
        <f t="shared" si="12"/>
        <v>770</v>
      </c>
    </row>
    <row r="409" spans="1:10" x14ac:dyDescent="0.45">
      <c r="A409" s="5">
        <v>415001</v>
      </c>
      <c r="B409" s="6" t="s">
        <v>433</v>
      </c>
      <c r="C409" s="12">
        <v>2008</v>
      </c>
      <c r="D409" s="7" t="s">
        <v>347</v>
      </c>
      <c r="E409" s="5" t="s">
        <v>368</v>
      </c>
      <c r="F409" s="7">
        <f>VLOOKUP(A409,'[1]1.fordössz'!A:F,6,0)</f>
        <v>0</v>
      </c>
      <c r="G409" s="7">
        <f>VLOOKUP(A409,'[1]2.fordössz'!A:G,7,0)</f>
        <v>381</v>
      </c>
      <c r="H409" s="7">
        <f>VLOOKUP(A409,'[1]3.fordössz'!A:H,8,0)</f>
        <v>377</v>
      </c>
      <c r="I409" s="7"/>
      <c r="J409" s="7">
        <f t="shared" si="12"/>
        <v>758</v>
      </c>
    </row>
    <row r="410" spans="1:10" x14ac:dyDescent="0.45">
      <c r="A410" s="5">
        <v>415086</v>
      </c>
      <c r="B410" s="6" t="s">
        <v>434</v>
      </c>
      <c r="C410" s="7">
        <v>2008</v>
      </c>
      <c r="D410" s="7" t="s">
        <v>55</v>
      </c>
      <c r="E410" s="5" t="s">
        <v>368</v>
      </c>
      <c r="F410" s="7">
        <f>VLOOKUP(A410,'[1]1.fordössz'!A:F,6,0)</f>
        <v>377</v>
      </c>
      <c r="G410" s="7">
        <v>0</v>
      </c>
      <c r="H410" s="7">
        <f>VLOOKUP(A410,'[1]3.fordössz'!A:H,8,0)</f>
        <v>375</v>
      </c>
      <c r="I410" s="7"/>
      <c r="J410" s="7">
        <f t="shared" si="12"/>
        <v>752</v>
      </c>
    </row>
    <row r="411" spans="1:10" x14ac:dyDescent="0.45">
      <c r="A411" s="5">
        <v>415026</v>
      </c>
      <c r="B411" s="6" t="s">
        <v>435</v>
      </c>
      <c r="C411" s="12">
        <v>2007</v>
      </c>
      <c r="D411" s="7" t="s">
        <v>25</v>
      </c>
      <c r="E411" s="5" t="s">
        <v>368</v>
      </c>
      <c r="F411" s="7">
        <v>0</v>
      </c>
      <c r="G411" s="7">
        <f>VLOOKUP(A411,'[1]2.fordössz'!A:G,7,0)</f>
        <v>370</v>
      </c>
      <c r="H411" s="7">
        <f>VLOOKUP(A411,'[1]3.fordössz'!A:H,8,0)</f>
        <v>379</v>
      </c>
      <c r="I411" s="7"/>
      <c r="J411" s="7">
        <f t="shared" si="12"/>
        <v>749</v>
      </c>
    </row>
    <row r="412" spans="1:10" x14ac:dyDescent="0.45">
      <c r="A412" s="5">
        <v>415005</v>
      </c>
      <c r="B412" s="6" t="s">
        <v>436</v>
      </c>
      <c r="C412" s="12">
        <v>2008</v>
      </c>
      <c r="D412" s="7" t="s">
        <v>347</v>
      </c>
      <c r="E412" s="5" t="s">
        <v>368</v>
      </c>
      <c r="F412" s="7">
        <f>VLOOKUP(A412,'[1]1.fordössz'!A:F,6,0)</f>
        <v>0</v>
      </c>
      <c r="G412" s="7">
        <f>VLOOKUP(A412,'[1]2.fordössz'!A:G,7,0)</f>
        <v>362</v>
      </c>
      <c r="H412" s="7">
        <f>VLOOKUP(A412,'[1]3.fordössz'!A:H,8,0)</f>
        <v>371</v>
      </c>
      <c r="I412" s="7"/>
      <c r="J412" s="7">
        <f t="shared" si="12"/>
        <v>733</v>
      </c>
    </row>
    <row r="413" spans="1:10" x14ac:dyDescent="0.45">
      <c r="A413" s="5">
        <v>415040</v>
      </c>
      <c r="B413" s="6" t="s">
        <v>437</v>
      </c>
      <c r="C413" s="12">
        <v>2009</v>
      </c>
      <c r="D413" s="7" t="s">
        <v>227</v>
      </c>
      <c r="E413" s="5" t="s">
        <v>368</v>
      </c>
      <c r="F413" s="7">
        <f>VLOOKUP(A413,'[1]1.fordössz'!A:F,6,0)</f>
        <v>353</v>
      </c>
      <c r="G413" s="7">
        <f>VLOOKUP(A413,'[1]2.fordössz'!A:G,7,0)</f>
        <v>358</v>
      </c>
      <c r="H413" s="7">
        <f>VLOOKUP(A413,'[1]3.fordössz'!A:H,8,0)</f>
        <v>0</v>
      </c>
      <c r="I413" s="7"/>
      <c r="J413" s="7">
        <f t="shared" si="12"/>
        <v>711</v>
      </c>
    </row>
    <row r="414" spans="1:10" x14ac:dyDescent="0.45">
      <c r="A414" s="5">
        <v>415088</v>
      </c>
      <c r="B414" s="6" t="s">
        <v>438</v>
      </c>
      <c r="C414" s="7">
        <v>2006</v>
      </c>
      <c r="D414" s="7" t="s">
        <v>347</v>
      </c>
      <c r="E414" s="5" t="s">
        <v>368</v>
      </c>
      <c r="F414" s="7">
        <f>VLOOKUP(A414,'[1]1.fordössz'!A:F,6,0)</f>
        <v>348</v>
      </c>
      <c r="G414" s="7">
        <v>0</v>
      </c>
      <c r="H414" s="7">
        <f>VLOOKUP(A414,'[1]3.fordössz'!A:H,8,0)</f>
        <v>350</v>
      </c>
      <c r="I414" s="7"/>
      <c r="J414" s="7">
        <f t="shared" si="12"/>
        <v>698</v>
      </c>
    </row>
    <row r="415" spans="1:10" x14ac:dyDescent="0.45">
      <c r="A415" s="5">
        <v>415084</v>
      </c>
      <c r="B415" s="6" t="s">
        <v>439</v>
      </c>
      <c r="C415" s="7">
        <v>2011</v>
      </c>
      <c r="D415" s="7" t="s">
        <v>55</v>
      </c>
      <c r="E415" s="5" t="s">
        <v>368</v>
      </c>
      <c r="F415" s="7">
        <f>VLOOKUP(A415,'[1]1.fordössz'!A:F,6,0)</f>
        <v>342</v>
      </c>
      <c r="G415" s="7">
        <v>0</v>
      </c>
      <c r="H415" s="7">
        <f>VLOOKUP(A415,'[1]3.fordössz'!A:H,8,0)</f>
        <v>352</v>
      </c>
      <c r="I415" s="7"/>
      <c r="J415" s="7">
        <f t="shared" si="12"/>
        <v>694</v>
      </c>
    </row>
    <row r="416" spans="1:10" x14ac:dyDescent="0.45">
      <c r="A416" s="5">
        <v>415044</v>
      </c>
      <c r="B416" s="6" t="s">
        <v>440</v>
      </c>
      <c r="C416" s="12">
        <v>2010</v>
      </c>
      <c r="D416" s="7" t="s">
        <v>227</v>
      </c>
      <c r="E416" s="5" t="s">
        <v>368</v>
      </c>
      <c r="F416" s="7">
        <v>0</v>
      </c>
      <c r="G416" s="7">
        <f>VLOOKUP(A416,'[1]2.fordössz'!A:G,7,0)</f>
        <v>328</v>
      </c>
      <c r="H416" s="7">
        <f>VLOOKUP(A416,'[1]3.fordössz'!A:H,8,0)</f>
        <v>336</v>
      </c>
      <c r="I416" s="7"/>
      <c r="J416" s="7">
        <f t="shared" si="12"/>
        <v>664</v>
      </c>
    </row>
    <row r="417" spans="1:10" x14ac:dyDescent="0.45">
      <c r="A417" s="5">
        <v>415010</v>
      </c>
      <c r="B417" s="6" t="s">
        <v>441</v>
      </c>
      <c r="C417" s="12">
        <v>2010</v>
      </c>
      <c r="D417" s="7" t="s">
        <v>267</v>
      </c>
      <c r="E417" s="5" t="s">
        <v>368</v>
      </c>
      <c r="F417" s="7">
        <f>VLOOKUP(A417,'[1]1.fordössz'!A:F,6,0)</f>
        <v>325</v>
      </c>
      <c r="G417" s="7">
        <f>VLOOKUP(A417,'[1]2.fordössz'!A:G,7,0)</f>
        <v>337</v>
      </c>
      <c r="H417" s="7">
        <v>0</v>
      </c>
      <c r="I417" s="7"/>
      <c r="J417" s="7">
        <f t="shared" si="12"/>
        <v>662</v>
      </c>
    </row>
    <row r="418" spans="1:10" x14ac:dyDescent="0.45">
      <c r="A418" s="5">
        <v>415083</v>
      </c>
      <c r="B418" s="6" t="s">
        <v>442</v>
      </c>
      <c r="C418" s="12">
        <v>2013</v>
      </c>
      <c r="D418" s="7" t="s">
        <v>443</v>
      </c>
      <c r="E418" s="5" t="s">
        <v>368</v>
      </c>
      <c r="F418" s="7">
        <f>VLOOKUP(A418,'[1]1.fordössz'!A:F,6,0)</f>
        <v>322</v>
      </c>
      <c r="G418" s="7">
        <f>VLOOKUP(A418,'[1]2.fordössz'!A:G,7,0)</f>
        <v>324</v>
      </c>
      <c r="H418" s="7">
        <v>0</v>
      </c>
      <c r="I418" s="7"/>
      <c r="J418" s="7">
        <f t="shared" si="12"/>
        <v>646</v>
      </c>
    </row>
    <row r="419" spans="1:10" x14ac:dyDescent="0.45">
      <c r="A419" s="5">
        <v>415082</v>
      </c>
      <c r="B419" s="6" t="s">
        <v>444</v>
      </c>
      <c r="C419" s="12">
        <v>2009</v>
      </c>
      <c r="D419" s="7" t="s">
        <v>443</v>
      </c>
      <c r="E419" s="5" t="s">
        <v>368</v>
      </c>
      <c r="F419" s="7">
        <v>0</v>
      </c>
      <c r="G419" s="7">
        <f>VLOOKUP(A419,'[1]2.fordössz'!A:G,7,0)</f>
        <v>389</v>
      </c>
      <c r="H419" s="7">
        <v>0</v>
      </c>
      <c r="I419" s="7"/>
      <c r="J419" s="7">
        <f t="shared" si="12"/>
        <v>389</v>
      </c>
    </row>
    <row r="420" spans="1:10" x14ac:dyDescent="0.45">
      <c r="A420" s="5">
        <v>415091</v>
      </c>
      <c r="B420" s="6" t="s">
        <v>445</v>
      </c>
      <c r="C420" s="12">
        <v>2008</v>
      </c>
      <c r="D420" s="7" t="s">
        <v>446</v>
      </c>
      <c r="E420" s="5" t="s">
        <v>368</v>
      </c>
      <c r="F420" s="7"/>
      <c r="G420" s="7">
        <f>VLOOKUP(A420,'[1]2.fordössz'!A:G,7,0)</f>
        <v>374</v>
      </c>
      <c r="H420" s="7">
        <v>0</v>
      </c>
      <c r="I420" s="7"/>
      <c r="J420" s="7">
        <f t="shared" si="12"/>
        <v>374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Györgyi Pál-Plichta</dc:creator>
  <cp:lastModifiedBy>Attila Kéri</cp:lastModifiedBy>
  <dcterms:created xsi:type="dcterms:W3CDTF">2023-11-13T15:17:46Z</dcterms:created>
  <dcterms:modified xsi:type="dcterms:W3CDTF">2023-11-15T08:53:29Z</dcterms:modified>
</cp:coreProperties>
</file>