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E:\honlaphoz\Diákolimpia\2022-23 Diákolimpia országos döntők\2022-23 Diákolimpia megyei eredményjegyzékek\"/>
    </mc:Choice>
  </mc:AlternateContent>
  <xr:revisionPtr revIDLastSave="0" documentId="13_ncr:1_{92F50371-2BDB-42E6-A794-696D021C4696}" xr6:coauthVersionLast="47" xr6:coauthVersionMax="47" xr10:uidLastSave="{00000000-0000-0000-0000-000000000000}"/>
  <bookViews>
    <workbookView xWindow="-120" yWindow="-120" windowWidth="20730" windowHeight="11160" tabRatio="949" firstSheet="10" activeTab="14" xr2:uid="{00000000-000D-0000-FFFF-FFFF00000000}"/>
  </bookViews>
  <sheets>
    <sheet name="Fedlap" sheetId="14" r:id="rId1"/>
    <sheet name="Nylpu_Fiú_a_20" sheetId="2" r:id="rId2"/>
    <sheet name="Lpu_zárt_Fiú_a_20" sheetId="21" r:id="rId3"/>
    <sheet name="Nylpu_Fiú_b_20" sheetId="6" r:id="rId4"/>
    <sheet name="Lpu_zárt_Fiú_b_20" sheetId="24" r:id="rId5"/>
    <sheet name="Lpu_Fiú_c_40" sheetId="10" r:id="rId6"/>
    <sheet name="Nylpu_Leány_a_20" sheetId="15" r:id="rId7"/>
    <sheet name="Lpu_zárt_Leány_a_20" sheetId="22" r:id="rId8"/>
    <sheet name="Ny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5" hidden="1">Lpu_Fiú_c_40!$A$2:$K$2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_xlnm._FilterDatabase" localSheetId="1" hidden="1">Nylpu_Fiú_a_20!$A$2:$I$2</definedName>
    <definedName name="_xlnm._FilterDatabase" localSheetId="3" hidden="1">Nylpu_Fiú_b_20!$B$2:$I$16</definedName>
    <definedName name="_xlnm._FilterDatabase" localSheetId="6" hidden="1">Nylpu_Leány_a_20!#REF!</definedName>
    <definedName name="_xlnm._FilterDatabase" localSheetId="8" hidden="1">Nylpu_Leány_b_20!$A$2:$I$2</definedName>
    <definedName name="Korcsoportok">Munka1!$F$1:$F$9</definedName>
    <definedName name="_xlnm.Print_Area" localSheetId="11">Lpi_Fiú_a_20!$A$1:$J$65</definedName>
    <definedName name="_xlnm.Print_Area" localSheetId="12">Lpi_Fiú_b_20!$A$1:$J$75</definedName>
    <definedName name="_xlnm.Print_Area" localSheetId="14">Lpi_Leány_a_20!$A$1:$J$65</definedName>
    <definedName name="_xlnm.Print_Area" localSheetId="15">Lpi_Leány_b_20!$A$1:$J$60</definedName>
    <definedName name="_xlnm.Print_Area" localSheetId="13">Lpi40_Fiú_c_40!$A$1:$L$60</definedName>
    <definedName name="_xlnm.Print_Area" localSheetId="16">Lpi40_Leány_c_40!$A$1:$L$75</definedName>
    <definedName name="_xlnm.Print_Area" localSheetId="5">Lpu_Fiú_c_40!$A$1:$L$75</definedName>
    <definedName name="_xlnm.Print_Area" localSheetId="10">Lpu_Leány_c_40!$A$1:$L$60</definedName>
    <definedName name="_xlnm.Print_Area" localSheetId="2">Lpu_zárt_Fiú_a_20!$A$1:$J$60</definedName>
    <definedName name="_xlnm.Print_Area" localSheetId="4">Lpu_zárt_Fiú_b_20!$A$1:$J$75</definedName>
    <definedName name="_xlnm.Print_Area" localSheetId="7">Lpu_zárt_Leány_a_20!$A$1:$J$60</definedName>
    <definedName name="_xlnm.Print_Area" localSheetId="9">Lpu_zárt_Leány_b_20!$A$1:$J$75</definedName>
    <definedName name="_xlnm.Print_Area" localSheetId="1">Nylpu_Fiú_a_20!$A$1:$J$60</definedName>
    <definedName name="_xlnm.Print_Area" localSheetId="3">Nylpu_Fiú_b_20!$A$1:$J$66</definedName>
    <definedName name="_xlnm.Print_Area" localSheetId="6">Nylpu_Leány_a_20!$A$1:$J$60</definedName>
    <definedName name="_xlnm.Print_Area" localSheetId="8">Nylpu_Leány_b_20!$A$1:$J$60</definedName>
    <definedName name="_xlnm.Print_Area" localSheetId="19">'Oklevél(csapat állóA4)'!$D$3:$P$255</definedName>
    <definedName name="_xlnm.Print_Area" localSheetId="18">'Oklevél(egyéni állóA4)'!$D$3:$P$254</definedName>
    <definedName name="Versenyszámok">Munka1!$A$1:$A$21</definedName>
  </definedNames>
  <calcPr calcId="181029"/>
</workbook>
</file>

<file path=xl/calcChain.xml><?xml version="1.0" encoding="utf-8"?>
<calcChain xmlns="http://schemas.openxmlformats.org/spreadsheetml/2006/main">
  <c r="C78" i="20" l="1"/>
  <c r="C76" i="20"/>
  <c r="I160" i="20" l="1"/>
  <c r="I161" i="20"/>
  <c r="I159" i="20"/>
  <c r="J160" i="20"/>
  <c r="J161" i="20"/>
  <c r="J159" i="20"/>
  <c r="F160" i="20"/>
  <c r="F161" i="20"/>
  <c r="F159" i="20"/>
  <c r="E160" i="20"/>
  <c r="E161" i="20"/>
  <c r="E159" i="20"/>
  <c r="D160" i="20"/>
  <c r="D161" i="20"/>
  <c r="D159" i="20"/>
  <c r="C160" i="20"/>
  <c r="C161" i="20"/>
  <c r="C159" i="20"/>
  <c r="B160" i="20"/>
  <c r="B161" i="20"/>
  <c r="B159" i="20"/>
  <c r="E127" i="20"/>
  <c r="E128" i="20"/>
  <c r="D127" i="20"/>
  <c r="D128" i="20"/>
  <c r="C127" i="20"/>
  <c r="C128" i="20"/>
  <c r="B127" i="20"/>
  <c r="B128" i="20"/>
  <c r="C126" i="20"/>
  <c r="D126" i="20"/>
  <c r="E126" i="20"/>
  <c r="F126" i="20"/>
  <c r="B126" i="20"/>
  <c r="J127" i="20"/>
  <c r="J128" i="20"/>
  <c r="J126" i="20"/>
  <c r="I127" i="20"/>
  <c r="I128" i="20"/>
  <c r="I126" i="20"/>
  <c r="L110" i="20"/>
  <c r="L109" i="20"/>
  <c r="I72" i="20"/>
  <c r="I73" i="20"/>
  <c r="I71" i="20"/>
  <c r="I17" i="20"/>
  <c r="I18" i="20"/>
  <c r="I16" i="20"/>
  <c r="I39" i="20"/>
  <c r="I40" i="20"/>
  <c r="I38" i="20"/>
  <c r="J40" i="20"/>
  <c r="J39" i="20"/>
  <c r="J38" i="20"/>
  <c r="C40" i="20"/>
  <c r="D40" i="20"/>
  <c r="E40" i="20"/>
  <c r="F40" i="20"/>
  <c r="C39" i="20"/>
  <c r="D39" i="20"/>
  <c r="E39" i="20"/>
  <c r="F39" i="20"/>
  <c r="C38" i="20"/>
  <c r="D38" i="20"/>
  <c r="E38" i="20"/>
  <c r="F38" i="20"/>
  <c r="B40" i="20"/>
  <c r="B39" i="20"/>
  <c r="B38" i="20"/>
  <c r="I32" i="6" l="1"/>
  <c r="I21" i="4"/>
  <c r="K158" i="20" s="1"/>
  <c r="I26" i="4"/>
  <c r="I16" i="15"/>
  <c r="I27" i="6"/>
  <c r="I22" i="6"/>
  <c r="K37" i="20" s="1"/>
  <c r="I16" i="2"/>
  <c r="I21" i="16"/>
  <c r="K125" i="20" s="1"/>
  <c r="I26" i="16"/>
  <c r="K3" i="11"/>
  <c r="K4" i="11"/>
  <c r="F127" i="20"/>
  <c r="F128" i="20"/>
  <c r="E110" i="20"/>
  <c r="E111" i="20"/>
  <c r="D110" i="20"/>
  <c r="D111" i="20"/>
  <c r="C110" i="20"/>
  <c r="C111" i="20"/>
  <c r="F72" i="20"/>
  <c r="F73" i="20"/>
  <c r="F71" i="20"/>
  <c r="E72" i="20"/>
  <c r="E73" i="20"/>
  <c r="E71" i="20"/>
  <c r="D72" i="20"/>
  <c r="D73" i="20"/>
  <c r="D71" i="20"/>
  <c r="E17" i="20"/>
  <c r="E18" i="20"/>
  <c r="E16" i="20"/>
  <c r="D17" i="20"/>
  <c r="D18" i="20"/>
  <c r="D16" i="20"/>
  <c r="F17" i="20"/>
  <c r="F18" i="20"/>
  <c r="F16" i="20"/>
  <c r="G230" i="23" l="1"/>
  <c r="G146" i="23"/>
  <c r="G46" i="23"/>
  <c r="G61" i="23"/>
  <c r="G229" i="17"/>
  <c r="G145" i="17"/>
  <c r="G61" i="17"/>
  <c r="B114" i="20" l="1"/>
  <c r="F114" i="20"/>
  <c r="F110" i="20"/>
  <c r="F111" i="20"/>
  <c r="I153" i="20"/>
  <c r="J132" i="20"/>
  <c r="I132" i="20"/>
  <c r="F134" i="20"/>
  <c r="K31" i="13"/>
  <c r="I16" i="9"/>
  <c r="I31" i="24"/>
  <c r="K48" i="20" s="1"/>
  <c r="I16" i="21"/>
  <c r="K26" i="20" s="1"/>
  <c r="I16" i="22"/>
  <c r="I31" i="25"/>
  <c r="I31" i="8"/>
  <c r="K136" i="20" s="1"/>
  <c r="K114" i="20"/>
  <c r="J16" i="20"/>
  <c r="K16" i="20"/>
  <c r="K71" i="10"/>
  <c r="K61" i="10"/>
  <c r="K56" i="10"/>
  <c r="K51" i="10"/>
  <c r="K46" i="10"/>
  <c r="K41" i="10"/>
  <c r="K36" i="10"/>
  <c r="K31" i="10"/>
  <c r="K103" i="20" s="1"/>
  <c r="I56" i="2"/>
  <c r="I51" i="2"/>
  <c r="I46" i="2"/>
  <c r="I41" i="2"/>
  <c r="I36" i="2"/>
  <c r="I31" i="2"/>
  <c r="I26" i="2"/>
  <c r="I21" i="2"/>
  <c r="K15" i="20"/>
  <c r="K81" i="20" l="1"/>
  <c r="I56" i="7"/>
  <c r="I51" i="7"/>
  <c r="I46" i="7"/>
  <c r="I41" i="7"/>
  <c r="I36" i="7"/>
  <c r="I31" i="7"/>
  <c r="I26" i="7"/>
  <c r="I21" i="7"/>
  <c r="I16" i="7"/>
  <c r="K92" i="20" s="1"/>
  <c r="I62" i="6"/>
  <c r="I57" i="6"/>
  <c r="I52" i="6"/>
  <c r="I47" i="6"/>
  <c r="I42" i="6"/>
  <c r="K56" i="12"/>
  <c r="K51" i="12"/>
  <c r="K46" i="12"/>
  <c r="K41" i="12"/>
  <c r="K36" i="12"/>
  <c r="K31" i="12"/>
  <c r="K26" i="12"/>
  <c r="K21" i="12"/>
  <c r="K16" i="12"/>
  <c r="K147" i="20" s="1"/>
  <c r="I41" i="16"/>
  <c r="I36" i="16"/>
  <c r="G214" i="17" l="1"/>
  <c r="G130" i="17"/>
  <c r="G46" i="17"/>
  <c r="F125" i="20" l="1"/>
  <c r="F92" i="20"/>
  <c r="I11" i="6" l="1"/>
  <c r="I5" i="2"/>
  <c r="I6" i="2"/>
  <c r="I3" i="15" l="1"/>
  <c r="I5" i="15"/>
  <c r="I5" i="21" l="1"/>
  <c r="B180" i="20"/>
  <c r="J50" i="20"/>
  <c r="J51" i="20"/>
  <c r="J49" i="20"/>
  <c r="J105" i="20" l="1"/>
  <c r="J106" i="20"/>
  <c r="J104" i="20"/>
  <c r="F103" i="20"/>
  <c r="C106" i="20"/>
  <c r="C105" i="20"/>
  <c r="C104" i="20"/>
  <c r="B104" i="20"/>
  <c r="B105" i="20"/>
  <c r="B106" i="20"/>
  <c r="B103" i="20"/>
  <c r="F48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5" i="23"/>
  <c r="G131" i="23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 s="1"/>
  <c r="I4" i="24"/>
  <c r="K44" i="20" s="1"/>
  <c r="I3" i="24"/>
  <c r="K43" i="20" s="1"/>
  <c r="C18" i="20" l="1"/>
  <c r="C17" i="20"/>
  <c r="C16" i="20"/>
  <c r="C29" i="20"/>
  <c r="C28" i="20"/>
  <c r="C27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39" i="20"/>
  <c r="C138" i="20"/>
  <c r="C137" i="20"/>
  <c r="C150" i="20"/>
  <c r="C149" i="20"/>
  <c r="C148" i="20"/>
  <c r="C183" i="20"/>
  <c r="C182" i="20"/>
  <c r="C181" i="20"/>
  <c r="J171" i="20"/>
  <c r="J172" i="20"/>
  <c r="J170" i="20"/>
  <c r="J138" i="20"/>
  <c r="J139" i="20"/>
  <c r="J137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28" i="20"/>
  <c r="J29" i="20"/>
  <c r="J27" i="20"/>
  <c r="J17" i="20"/>
  <c r="J18" i="20"/>
  <c r="K133" i="20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F158" i="20"/>
  <c r="B158" i="20"/>
  <c r="J116" i="20"/>
  <c r="J117" i="20"/>
  <c r="J115" i="20"/>
  <c r="J149" i="20"/>
  <c r="J150" i="20"/>
  <c r="J148" i="20"/>
  <c r="F147" i="20"/>
  <c r="B148" i="20"/>
  <c r="B149" i="20"/>
  <c r="B150" i="20"/>
  <c r="B147" i="20"/>
  <c r="F136" i="20"/>
  <c r="B136" i="20"/>
  <c r="B137" i="20"/>
  <c r="B138" i="20"/>
  <c r="B139" i="20"/>
  <c r="B125" i="20"/>
  <c r="F81" i="20"/>
  <c r="F70" i="20"/>
  <c r="F59" i="20"/>
  <c r="B59" i="20"/>
  <c r="F37" i="20"/>
  <c r="F26" i="20"/>
  <c r="F15" i="20"/>
  <c r="B115" i="20"/>
  <c r="B116" i="20"/>
  <c r="B117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D78" i="20"/>
  <c r="E78" i="20"/>
  <c r="F78" i="20"/>
  <c r="C77" i="20"/>
  <c r="D77" i="20"/>
  <c r="E77" i="20"/>
  <c r="F77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4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12" i="21"/>
  <c r="I11" i="21"/>
  <c r="I10" i="21"/>
  <c r="I9" i="21"/>
  <c r="I8" i="21"/>
  <c r="I6" i="21"/>
  <c r="I3" i="21"/>
  <c r="K21" i="20" s="1"/>
  <c r="I7" i="21"/>
  <c r="K23" i="20" l="1"/>
  <c r="K22" i="20"/>
  <c r="B154" i="20"/>
  <c r="B155" i="20"/>
  <c r="K4" i="10"/>
  <c r="K5" i="11"/>
  <c r="I6" i="7"/>
  <c r="I8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3" i="20"/>
  <c r="J134" i="20"/>
  <c r="I133" i="20"/>
  <c r="I134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9" i="4" l="1"/>
  <c r="I9" i="7"/>
  <c r="I10" i="7"/>
  <c r="I12" i="7"/>
  <c r="I11" i="7"/>
  <c r="I7" i="7"/>
  <c r="I3" i="7"/>
  <c r="I4" i="15"/>
  <c r="K67" i="20" s="1"/>
  <c r="I6" i="15"/>
  <c r="I7" i="15"/>
  <c r="I8" i="15"/>
  <c r="I9" i="15"/>
  <c r="I10" i="15"/>
  <c r="I11" i="15"/>
  <c r="I12" i="15"/>
  <c r="K65" i="20"/>
  <c r="K7" i="10"/>
  <c r="K55" i="20" s="1"/>
  <c r="K3" i="10"/>
  <c r="K6" i="10"/>
  <c r="K8" i="10"/>
  <c r="K5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I5" i="9"/>
  <c r="I6" i="9"/>
  <c r="I7" i="9"/>
  <c r="I8" i="9"/>
  <c r="I9" i="9"/>
  <c r="I10" i="9"/>
  <c r="I11" i="9"/>
  <c r="I12" i="9"/>
  <c r="I3" i="4"/>
  <c r="I8" i="4"/>
  <c r="I5" i="4"/>
  <c r="I6" i="4"/>
  <c r="I7" i="4"/>
  <c r="I4" i="4"/>
  <c r="I10" i="4"/>
  <c r="I11" i="4"/>
  <c r="I12" i="4"/>
  <c r="I13" i="4"/>
  <c r="I14" i="4"/>
  <c r="I15" i="4"/>
  <c r="I16" i="4"/>
  <c r="I17" i="4"/>
  <c r="K5" i="12"/>
  <c r="K6" i="12"/>
  <c r="K7" i="12"/>
  <c r="K3" i="12"/>
  <c r="K8" i="12"/>
  <c r="K9" i="12"/>
  <c r="K10" i="12"/>
  <c r="K11" i="12"/>
  <c r="K12" i="12"/>
  <c r="K4" i="12"/>
  <c r="K134" i="20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5" i="16"/>
  <c r="I7" i="16"/>
  <c r="I6" i="16"/>
  <c r="I11" i="16"/>
  <c r="I3" i="16"/>
  <c r="I9" i="16"/>
  <c r="I4" i="16"/>
  <c r="I8" i="16"/>
  <c r="I12" i="16"/>
  <c r="I13" i="16"/>
  <c r="I14" i="16"/>
  <c r="I15" i="16"/>
  <c r="I16" i="16"/>
  <c r="I17" i="16"/>
  <c r="I10" i="16"/>
  <c r="K110" i="20"/>
  <c r="K111" i="20"/>
  <c r="K6" i="11"/>
  <c r="K7" i="11"/>
  <c r="K8" i="11"/>
  <c r="K9" i="11"/>
  <c r="K10" i="11"/>
  <c r="K11" i="11"/>
  <c r="K12" i="11"/>
  <c r="K109" i="20"/>
  <c r="I17" i="6"/>
  <c r="I18" i="6"/>
  <c r="I10" i="6"/>
  <c r="I4" i="6"/>
  <c r="I6" i="6"/>
  <c r="I9" i="6"/>
  <c r="I5" i="6"/>
  <c r="K33" i="20" s="1"/>
  <c r="I7" i="6"/>
  <c r="I3" i="6"/>
  <c r="K32" i="20" s="1"/>
  <c r="I8" i="6"/>
  <c r="I8" i="2"/>
  <c r="I9" i="2"/>
  <c r="I10" i="2"/>
  <c r="I3" i="2"/>
  <c r="I4" i="2"/>
  <c r="K11" i="20" s="1"/>
  <c r="I11" i="2"/>
  <c r="I12" i="2"/>
  <c r="I7" i="2"/>
  <c r="K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155" i="20" l="1"/>
  <c r="K154" i="20"/>
  <c r="K153" i="20"/>
  <c r="K66" i="20"/>
  <c r="K54" i="20"/>
  <c r="K12" i="20"/>
  <c r="K10" i="20"/>
  <c r="K175" i="20"/>
  <c r="K177" i="20"/>
  <c r="K176" i="20"/>
  <c r="K142" i="20"/>
  <c r="K56" i="20"/>
  <c r="K121" i="20"/>
  <c r="K88" i="20"/>
  <c r="K144" i="20"/>
  <c r="K143" i="20"/>
  <c r="K164" i="20"/>
  <c r="K132" i="20"/>
  <c r="K122" i="20"/>
  <c r="K120" i="20"/>
  <c r="K166" i="20"/>
  <c r="K165" i="20"/>
  <c r="K87" i="20"/>
  <c r="K89" i="20"/>
  <c r="K34" i="20"/>
</calcChain>
</file>

<file path=xl/sharedStrings.xml><?xml version="1.0" encoding="utf-8"?>
<sst xmlns="http://schemas.openxmlformats.org/spreadsheetml/2006/main" count="2556" uniqueCount="174">
  <si>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</si>
  <si>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</si>
  <si>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</si>
  <si>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</si>
  <si>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</si>
  <si>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</si>
  <si>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</si>
  <si>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</si>
  <si>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</si>
  <si>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</si>
  <si>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</si>
  <si>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</si>
  <si>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</si>
  <si>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</si>
  <si>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</si>
  <si>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</si>
  <si>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C 40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</si>
  <si>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</si>
  <si>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</si>
  <si>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</si>
  <si>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</si>
  <si>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</si>
  <si>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</si>
  <si>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</si>
  <si>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</si>
  <si>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</si>
  <si>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</si>
  <si>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</si>
  <si>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</si>
  <si>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</si>
  <si>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</si>
  <si>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</si>
  <si>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</si>
  <si>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</si>
  <si>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</si>
  <si>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</si>
  <si>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</si>
  <si>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</si>
  <si>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</si>
  <si>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</si>
  <si>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</si>
  <si>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</si>
  <si>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</si>
  <si>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</si>
  <si>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</si>
  <si>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</si>
  <si>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</si>
  <si>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</si>
  <si>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</si>
  <si>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</si>
  <si>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</si>
  <si>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</si>
  <si>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</si>
  <si>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</si>
  <si>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</si>
  <si>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</si>
  <si>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</si>
  <si>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</si>
  <si>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</si>
  <si>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</si>
  <si>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</si>
  <si>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</si>
  <si>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</si>
  <si>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</si>
  <si>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</si>
  <si>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</si>
  <si>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</si>
  <si>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</si>
  <si>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</si>
  <si>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</si>
  <si>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</si>
  <si>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>4.</t>
  </si>
  <si>
    <t>5.</t>
  </si>
  <si>
    <t>6.</t>
  </si>
  <si>
    <t>7.</t>
  </si>
  <si>
    <t>8.</t>
  </si>
  <si>
    <t>9.</t>
  </si>
  <si>
    <t>ö.</t>
  </si>
  <si>
    <t>NYLPU Fiú A 20</t>
  </si>
  <si>
    <t>NYLPU Fiú B 20</t>
  </si>
  <si>
    <t>NYLPU Leány A 20</t>
  </si>
  <si>
    <t>NYLPU Leány B 20</t>
  </si>
  <si>
    <t>2022/23</t>
  </si>
  <si>
    <t>II..</t>
  </si>
  <si>
    <t>III..</t>
  </si>
  <si>
    <t>202/2023. TANÉVI</t>
  </si>
  <si>
    <r>
      <t>eredményeik alapján a következő tanulókat nevezi a Sportlövő Diákolimpia</t>
    </r>
    <r>
      <rPr>
        <vertAlign val="superscript"/>
        <sz val="14"/>
        <rFont val="Arial"/>
        <family val="2"/>
        <charset val="238"/>
      </rPr>
      <t>®</t>
    </r>
    <r>
      <rPr>
        <sz val="14"/>
        <rFont val="Arial"/>
        <family val="2"/>
        <charset val="238"/>
      </rPr>
      <t xml:space="preserve"> 2022/2023 tanévi Országos Döntőjére.</t>
    </r>
  </si>
  <si>
    <t xml:space="preserve">                  vezető versenybíró                                                                                                                                                                                 értékelés vezető</t>
  </si>
  <si>
    <t xml:space="preserve">csapata részére, amely a </t>
  </si>
  <si>
    <t>Helyszín: Zalaegerszeg</t>
  </si>
  <si>
    <t>Időpont: 2023. 04. 28</t>
  </si>
  <si>
    <t>Megye: Zala vármegye</t>
  </si>
  <si>
    <t>Ekler Péter</t>
  </si>
  <si>
    <t>Kónya Botond</t>
  </si>
  <si>
    <t>Havasi Balázs</t>
  </si>
  <si>
    <t>Havasi Bálint</t>
  </si>
  <si>
    <t>Kovács Péter</t>
  </si>
  <si>
    <t>Dabosi Zénó</t>
  </si>
  <si>
    <t>Zalaegerszeg</t>
  </si>
  <si>
    <t>Egervár</t>
  </si>
  <si>
    <t>Cserszegtomaj</t>
  </si>
  <si>
    <t>Zalaegerszegi Zrínyi Miklós Gimnázium</t>
  </si>
  <si>
    <t xml:space="preserve">Zalaegerszegi Dózsa György Magyar-Angol Két Tanítási Nyelvű Általános Iskola </t>
  </si>
  <si>
    <t>Egervári László Általános Iskola</t>
  </si>
  <si>
    <t>Szabó István Általános Iskola</t>
  </si>
  <si>
    <t>Zala vármegye</t>
  </si>
  <si>
    <t>Csiszár Ábel</t>
  </si>
  <si>
    <t>Süle Nimród</t>
  </si>
  <si>
    <t>Szabados Koppány</t>
  </si>
  <si>
    <t>Nagykanizsa</t>
  </si>
  <si>
    <t>Izsák Imre Általános Iskola</t>
  </si>
  <si>
    <t>Mindszenty József Általános Iskola, Gimnázium és Kollégium</t>
  </si>
  <si>
    <t>Dr. Mező Ferenc Gimnázium</t>
  </si>
  <si>
    <t>Németh Benedek</t>
  </si>
  <si>
    <t>Körhöcz Gergő</t>
  </si>
  <si>
    <t>Csete Marcell</t>
  </si>
  <si>
    <t>Orsós Balázs</t>
  </si>
  <si>
    <t>Kaló Ádám</t>
  </si>
  <si>
    <t>Fekete Ádám Norbert</t>
  </si>
  <si>
    <t>Dósa Bulcsú</t>
  </si>
  <si>
    <t>Vajda Máté</t>
  </si>
  <si>
    <t>Halász Levente Vajk</t>
  </si>
  <si>
    <t>Légrádi Botond</t>
  </si>
  <si>
    <t>Megyeri Dominik</t>
  </si>
  <si>
    <t>Mravik Donát</t>
  </si>
  <si>
    <t>Nagyfi Olivér Alex</t>
  </si>
  <si>
    <t>Tóth Márk</t>
  </si>
  <si>
    <t>Keszthely</t>
  </si>
  <si>
    <t>Zalaegerszegi SZC Ganz Ábrahám Technikum</t>
  </si>
  <si>
    <t>Keszthelyi Vajda János Gimnázium</t>
  </si>
  <si>
    <t>Zalaegerszegi SZC Keszthelyi Asbóth Sándor Technikum, Szakképző Iskola és Kollégium</t>
  </si>
  <si>
    <t>Zalaegerszegi SZC Keszthelyi Asbóth Sándor Technikum, Szakképző Iskola és Kollégium B</t>
  </si>
  <si>
    <t>Árvai Nimród Bendegúz</t>
  </si>
  <si>
    <t>Kálmán Bálint</t>
  </si>
  <si>
    <t>Bencze Richárd</t>
  </si>
  <si>
    <t>Tankovics Tamás</t>
  </si>
  <si>
    <t>Zalaegerszegi Ady Endre Általános Iskola, Gimnázium és Alapfokú Művészeti Iskola</t>
  </si>
  <si>
    <t>Nagykanizsai SZC Cserháti Sándor Technikum és Kollégium</t>
  </si>
  <si>
    <t>Aczél Aliz</t>
  </si>
  <si>
    <t>Havasi Liliána</t>
  </si>
  <si>
    <t>Selek Réka</t>
  </si>
  <si>
    <t>Gombócz Tímea</t>
  </si>
  <si>
    <t>Varga Petra</t>
  </si>
  <si>
    <t>Horváth Regina</t>
  </si>
  <si>
    <t>Kovács Katalin Mária</t>
  </si>
  <si>
    <t>Hotter Petra</t>
  </si>
  <si>
    <t>Erős Anna</t>
  </si>
  <si>
    <t>Varga Noémi Dorina</t>
  </si>
  <si>
    <t>Szabó Zsófia</t>
  </si>
  <si>
    <t>Borsos Eszter</t>
  </si>
  <si>
    <t>Piarista Általános Iskola, Gimnázium, Kollégium és Boldog Donáti Celesztina Óvoda</t>
  </si>
  <si>
    <t>Szedlák Ádám</t>
  </si>
  <si>
    <t>Hullay Zovárd Barnabás</t>
  </si>
  <si>
    <t>Kovács Jakab Kristóf</t>
  </si>
  <si>
    <t>Hajas Zete</t>
  </si>
  <si>
    <t>Takács Gergő Soma</t>
  </si>
  <si>
    <t>Gyenesdiás</t>
  </si>
  <si>
    <t>Egry József Általános Iskola és Alapfokú Művészeti Iskola</t>
  </si>
  <si>
    <t>Kárpáti János Általános Iskola és Alapfokú Művészeti Iskola</t>
  </si>
  <si>
    <t>Tömör Csombor</t>
  </si>
  <si>
    <t>Soós Bendegúz</t>
  </si>
  <si>
    <t>Bors Mónika</t>
  </si>
  <si>
    <t>Parragh Kata</t>
  </si>
  <si>
    <t>Pintér Zsóka</t>
  </si>
  <si>
    <t>Baráth Bianka</t>
  </si>
  <si>
    <t>Csány-Szendrey Általános Iskola és Alapfokú Művészeti Iskola</t>
  </si>
  <si>
    <t xml:space="preserve">                          ZTE SKK                                                                                                                                                                           Zala Megyei Sportlövő Szövetség                               </t>
  </si>
  <si>
    <t xml:space="preserve">Havasi Ferenc I. o. minősítésű versenybíró                                                                                                                                         Somogyi Péter I. o. minősítésű versenybíró           </t>
  </si>
  <si>
    <t>Zalaegerszeg, 2023. április 28.</t>
  </si>
  <si>
    <t>Nevezés - Zala vármegye</t>
  </si>
  <si>
    <t xml:space="preserve">A Zala Megyei Diák- és Szabadidősport Egyesület és a Magyar Sportlövők Szövetsége Zala Megyei Sportlövő Szövetsége a megyei döntőn elért </t>
  </si>
  <si>
    <t>x16</t>
  </si>
  <si>
    <t>DNS</t>
  </si>
  <si>
    <t xml:space="preserve">                                                                                                                                                                                                                                      főtitkár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</si>
</sst>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11"/>
      <color indexed="8"/>
      <name val="Calibri"/>
      <family val="2"/>
      <scheme val="minor"/>
    </font>
    <font>
      <sz val="12"/>
      <color indexed="8"/>
      <name val="Arial CE"/>
      <charset val="238"/>
    </font>
    <font>
      <sz val="14"/>
      <name val="Arial"/>
      <family val="2"/>
      <charset val="238"/>
    </font>
    <font>
      <sz val="14"/>
      <name val="Arial CE"/>
      <charset val="238"/>
    </font>
    <font>
      <sz val="12"/>
      <color indexed="8"/>
      <name val="Calibri"/>
      <family val="2"/>
      <scheme val="minor"/>
    </font>
    <font>
      <b/>
      <sz val="16"/>
      <color indexed="10"/>
      <name val="Arial"/>
      <family val="2"/>
      <charset val="238"/>
    </font>
    <font>
      <b/>
      <sz val="16"/>
      <color indexed="12"/>
      <name val="Arial"/>
      <family val="2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vertAlign val="superscript"/>
      <sz val="14"/>
      <name val="Arial"/>
      <family val="2"/>
      <charset val="238"/>
    </font>
    <font>
      <sz val="48"/>
      <name val="Monotype Corsiva"/>
      <family val="4"/>
      <charset val="238"/>
    </font>
    <font>
      <sz val="48"/>
      <name val="Arial CE"/>
      <charset val="238"/>
    </font>
    <font>
      <sz val="60"/>
      <name val="Monotype Corsiva"/>
      <family val="4"/>
      <charset val="238"/>
    </font>
    <font>
      <sz val="60"/>
      <name val="Arial CE"/>
      <charset val="238"/>
    </font>
    <font>
      <b/>
      <sz val="36"/>
      <color rgb="FFFF0000"/>
      <name val="Monotype Corsiva"/>
      <family val="4"/>
      <charset val="238"/>
    </font>
    <font>
      <sz val="36"/>
      <name val="Arial CE"/>
      <charset val="238"/>
    </font>
    <font>
      <sz val="24"/>
      <name val="Arial CE"/>
      <charset val="238"/>
    </font>
    <font>
      <b/>
      <sz val="10"/>
      <color rgb="FFFF0000"/>
      <name val="Monotype Corsiva"/>
      <family val="4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4" fillId="0" borderId="0"/>
    <xf numFmtId="0" fontId="27" fillId="0" borderId="0"/>
  </cellStyleXfs>
  <cellXfs count="1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15" fillId="0" borderId="0" xfId="0" applyFont="1"/>
    <xf numFmtId="0" fontId="19" fillId="0" borderId="0" xfId="0" applyFont="1" applyAlignment="1">
      <alignment horizontal="right" vertical="center"/>
    </xf>
    <xf numFmtId="0" fontId="24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5" borderId="6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4" borderId="1" xfId="0" applyFont="1" applyFill="1" applyBorder="1" applyAlignment="1">
      <alignment vertical="center"/>
    </xf>
    <xf numFmtId="0" fontId="28" fillId="0" borderId="1" xfId="3" applyFont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justify" vertical="center"/>
    </xf>
    <xf numFmtId="0" fontId="15" fillId="0" borderId="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4" borderId="2" xfId="0" applyFont="1" applyFill="1" applyBorder="1" applyAlignment="1">
      <alignment vertical="center"/>
    </xf>
    <xf numFmtId="0" fontId="15" fillId="4" borderId="3" xfId="0" applyFont="1" applyFill="1" applyBorder="1" applyAlignment="1">
      <alignment vertical="center"/>
    </xf>
    <xf numFmtId="0" fontId="15" fillId="0" borderId="1" xfId="0" applyFont="1" applyBorder="1"/>
    <xf numFmtId="0" fontId="4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31" fillId="0" borderId="1" xfId="3" applyFont="1" applyBorder="1"/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32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0" fillId="0" borderId="0" xfId="0" applyFont="1"/>
    <xf numFmtId="0" fontId="29" fillId="0" borderId="0" xfId="0" applyFont="1"/>
    <xf numFmtId="0" fontId="28" fillId="0" borderId="7" xfId="3" applyFont="1" applyBorder="1" applyAlignment="1">
      <alignment vertical="center"/>
    </xf>
    <xf numFmtId="0" fontId="28" fillId="0" borderId="9" xfId="3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4" borderId="0" xfId="0" applyFill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40" fillId="0" borderId="0" xfId="0" applyFont="1"/>
    <xf numFmtId="0" fontId="0" fillId="0" borderId="0" xfId="0"/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/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wrapText="1"/>
    </xf>
    <xf numFmtId="0" fontId="38" fillId="0" borderId="0" xfId="0" applyFont="1"/>
    <xf numFmtId="0" fontId="43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0" fillId="5" borderId="0" xfId="0" applyFill="1"/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151">
    <dxf>
      <font>
        <color theme="0"/>
      </font>
    </dxf>
    <dxf>
      <numFmt numFmtId="164" formatCode="_-* #,##0\ _F_t_-;\-* #,##0\ _F_t_-;_-* &quot;-&quot;\ _F_t_-;_-@_-"/>
    </dxf>
    <dxf>
      <font>
        <color theme="0"/>
      </font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theme="0"/>
      </font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3</xdr:row>
      <xdr:rowOff>200025</xdr:rowOff>
    </xdr:from>
    <xdr:to>
      <xdr:col>6</xdr:col>
      <xdr:colOff>276225</xdr:colOff>
      <xdr:row>10</xdr:row>
      <xdr:rowOff>76200</xdr:rowOff>
    </xdr:to>
    <xdr:pic>
      <xdr:nvPicPr>
        <xdr:cNvPr id="7" name="Kép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933575" y="952500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workbookViewId="0">
      <selection activeCell="A21" sqref="A21:I21"/>
    </sheetView>
  </sheetViews>
  <sheetFormatPr defaultColWidth="9.140625" defaultRowHeight="12.75" x14ac:dyDescent="0.2"/>
  <cols>
    <col min="1" max="1" width="9.140625" style="16"/>
    <col min="2" max="2" width="9.140625" style="17"/>
    <col min="3" max="3" width="9.140625" style="16"/>
    <col min="4" max="6" width="9.140625" style="17"/>
    <col min="7" max="8" width="9.140625" style="16"/>
    <col min="9" max="9" width="9.140625" style="18"/>
    <col min="10" max="16384" width="9.140625" style="17"/>
  </cols>
  <sheetData>
    <row r="2" spans="1:9" s="20" customFormat="1" ht="23.25" x14ac:dyDescent="0.35">
      <c r="A2" s="105" t="s">
        <v>85</v>
      </c>
      <c r="B2" s="105"/>
      <c r="C2" s="105"/>
      <c r="D2" s="105"/>
      <c r="E2" s="105"/>
      <c r="F2" s="105"/>
      <c r="G2" s="105"/>
      <c r="H2" s="105"/>
      <c r="I2" s="105"/>
    </row>
    <row r="3" spans="1:9" s="20" customFormat="1" ht="23.25" x14ac:dyDescent="0.35">
      <c r="A3" s="105" t="s">
        <v>7</v>
      </c>
      <c r="B3" s="105"/>
      <c r="C3" s="105"/>
      <c r="D3" s="105"/>
      <c r="E3" s="105"/>
      <c r="F3" s="105"/>
      <c r="G3" s="105"/>
      <c r="H3" s="105"/>
      <c r="I3" s="105"/>
    </row>
    <row r="4" spans="1:9" s="20" customFormat="1" ht="23.25" x14ac:dyDescent="0.35">
      <c r="A4" s="26"/>
      <c r="B4" s="26"/>
      <c r="C4" s="26"/>
      <c r="D4" s="26"/>
      <c r="E4" s="26"/>
      <c r="F4" s="26"/>
      <c r="G4" s="26"/>
      <c r="H4" s="26"/>
      <c r="I4" s="26"/>
    </row>
    <row r="5" spans="1:9" s="20" customFormat="1" ht="23.25" x14ac:dyDescent="0.35">
      <c r="A5" s="26"/>
      <c r="B5" s="26"/>
      <c r="C5" s="26"/>
      <c r="D5" s="26"/>
      <c r="E5" s="26"/>
      <c r="F5" s="26"/>
      <c r="G5" s="26"/>
      <c r="H5" s="26"/>
      <c r="I5" s="26"/>
    </row>
    <row r="20" spans="1:9" s="14" customFormat="1" ht="18" x14ac:dyDescent="0.25">
      <c r="A20" s="15"/>
      <c r="B20" s="15"/>
      <c r="C20" s="15"/>
      <c r="D20" s="15"/>
      <c r="E20" s="15"/>
      <c r="F20" s="15"/>
      <c r="G20" s="15"/>
      <c r="H20" s="15"/>
      <c r="I20" s="15"/>
    </row>
    <row r="21" spans="1:9" s="20" customFormat="1" ht="23.25" customHeight="1" x14ac:dyDescent="0.4">
      <c r="A21" s="106" t="s">
        <v>91</v>
      </c>
      <c r="B21" s="106"/>
      <c r="C21" s="106"/>
      <c r="D21" s="106"/>
      <c r="E21" s="106"/>
      <c r="F21" s="106"/>
      <c r="G21" s="106"/>
      <c r="H21" s="106"/>
      <c r="I21" s="106"/>
    </row>
    <row r="22" spans="1:9" s="22" customFormat="1" ht="23.25" x14ac:dyDescent="0.35">
      <c r="A22" s="21"/>
      <c r="C22" s="21"/>
      <c r="G22" s="21"/>
      <c r="H22" s="21"/>
      <c r="I22" s="23"/>
    </row>
    <row r="23" spans="1:9" s="20" customFormat="1" ht="23.25" x14ac:dyDescent="0.35">
      <c r="A23" s="105" t="s">
        <v>89</v>
      </c>
      <c r="B23" s="105"/>
      <c r="C23" s="105"/>
      <c r="D23" s="105"/>
      <c r="E23" s="105"/>
      <c r="F23" s="105"/>
      <c r="G23" s="105"/>
      <c r="H23" s="105"/>
      <c r="I23" s="105"/>
    </row>
    <row r="24" spans="1:9" s="22" customFormat="1" ht="23.25" x14ac:dyDescent="0.35">
      <c r="A24" s="21"/>
      <c r="C24" s="21"/>
      <c r="G24" s="21"/>
      <c r="H24" s="21"/>
      <c r="I24" s="23"/>
    </row>
    <row r="25" spans="1:9" s="22" customFormat="1" ht="23.25" x14ac:dyDescent="0.35">
      <c r="A25" s="104" t="s">
        <v>90</v>
      </c>
      <c r="B25" s="104"/>
      <c r="C25" s="104"/>
      <c r="D25" s="104"/>
      <c r="E25" s="104"/>
      <c r="F25" s="104"/>
      <c r="G25" s="104"/>
      <c r="H25" s="104"/>
      <c r="I25" s="104"/>
    </row>
    <row r="27" spans="1:9" s="22" customFormat="1" ht="23.25" x14ac:dyDescent="0.35">
      <c r="A27" s="104" t="s">
        <v>8</v>
      </c>
      <c r="B27" s="104"/>
      <c r="C27" s="104"/>
      <c r="D27" s="104"/>
      <c r="E27" s="104"/>
      <c r="F27" s="104"/>
      <c r="G27" s="104"/>
      <c r="H27" s="104"/>
      <c r="I27" s="104"/>
    </row>
    <row r="28" spans="1:9" s="14" customFormat="1" ht="18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47" spans="7:7" x14ac:dyDescent="0.2">
      <c r="G47" s="19"/>
    </row>
    <row r="48" spans="7:7" x14ac:dyDescent="0.2">
      <c r="G48" s="17"/>
    </row>
    <row r="49" spans="7:7" x14ac:dyDescent="0.2">
      <c r="G49" s="17"/>
    </row>
    <row r="50" spans="7:7" x14ac:dyDescent="0.2">
      <c r="G50" s="17"/>
    </row>
    <row r="51" spans="7:7" x14ac:dyDescent="0.2">
      <c r="G51" s="17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31" sqref="F31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bestFit="1" customWidth="1"/>
    <col min="7" max="8" width="6.7109375" style="8" customWidth="1"/>
    <col min="9" max="10" width="6.85546875" style="2" customWidth="1"/>
    <col min="11" max="16384" width="9.140625" style="2"/>
  </cols>
  <sheetData>
    <row r="1" spans="1:10" ht="24.75" customHeight="1" x14ac:dyDescent="0.2">
      <c r="A1" s="72" t="s">
        <v>47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</row>
    <row r="3" spans="1:10" ht="15.75" x14ac:dyDescent="0.2">
      <c r="A3" s="24" t="s">
        <v>15</v>
      </c>
      <c r="B3" s="55" t="s">
        <v>38</v>
      </c>
      <c r="C3" s="56" t="s">
        <v>38</v>
      </c>
      <c r="D3" s="55" t="s">
        <v>38</v>
      </c>
      <c r="E3" s="50" t="s">
        <v>38</v>
      </c>
      <c r="F3" s="27" t="s">
        <v>38</v>
      </c>
      <c r="G3" s="31" t="s">
        <v>38</v>
      </c>
      <c r="H3" s="31" t="s">
        <v>38</v>
      </c>
      <c r="I3" s="47">
        <f>SUM(G3:H3)</f>
        <v>0</v>
      </c>
    </row>
    <row r="4" spans="1:10" ht="15.75" x14ac:dyDescent="0.2">
      <c r="A4" s="24" t="s">
        <v>25</v>
      </c>
      <c r="B4" s="50" t="s">
        <v>38</v>
      </c>
      <c r="C4" s="51" t="s">
        <v>38</v>
      </c>
      <c r="D4" s="55" t="s">
        <v>38</v>
      </c>
      <c r="E4" s="60" t="s">
        <v>38</v>
      </c>
      <c r="F4" s="27" t="s">
        <v>38</v>
      </c>
      <c r="G4" s="31" t="s">
        <v>38</v>
      </c>
      <c r="H4" s="31" t="s">
        <v>38</v>
      </c>
      <c r="I4" s="47">
        <f>SUM(G4:H4)</f>
        <v>0</v>
      </c>
      <c r="J4" s="3"/>
    </row>
    <row r="5" spans="1:10" ht="15.75" x14ac:dyDescent="0.2">
      <c r="A5" s="24" t="s">
        <v>26</v>
      </c>
      <c r="B5" s="55" t="s">
        <v>38</v>
      </c>
      <c r="C5" s="56" t="s">
        <v>38</v>
      </c>
      <c r="D5" s="55" t="s">
        <v>38</v>
      </c>
      <c r="E5" s="53" t="s">
        <v>38</v>
      </c>
      <c r="F5" s="53" t="s">
        <v>38</v>
      </c>
      <c r="G5" s="31" t="s">
        <v>38</v>
      </c>
      <c r="H5" s="31" t="s">
        <v>38</v>
      </c>
      <c r="I5" s="47">
        <f t="shared" ref="I5:I27" si="0">SUM(G5:H5)</f>
        <v>0</v>
      </c>
      <c r="J5" s="3"/>
    </row>
    <row r="6" spans="1:10" ht="15.75" x14ac:dyDescent="0.2">
      <c r="A6" s="24">
        <v>4</v>
      </c>
      <c r="B6" s="55"/>
      <c r="C6" s="56"/>
      <c r="D6" s="55"/>
      <c r="E6" s="60"/>
      <c r="F6" s="53"/>
      <c r="G6" s="31"/>
      <c r="H6" s="31"/>
      <c r="I6" s="47">
        <f t="shared" si="0"/>
        <v>0</v>
      </c>
    </row>
    <row r="7" spans="1:10" ht="15.75" x14ac:dyDescent="0.2">
      <c r="A7" s="24">
        <v>5</v>
      </c>
      <c r="B7" s="55"/>
      <c r="C7" s="56"/>
      <c r="D7" s="55"/>
      <c r="E7" s="53"/>
      <c r="F7" s="53"/>
      <c r="G7" s="31"/>
      <c r="H7" s="31"/>
      <c r="I7" s="47">
        <f t="shared" si="0"/>
        <v>0</v>
      </c>
    </row>
    <row r="8" spans="1:10" ht="15.75" x14ac:dyDescent="0.2">
      <c r="A8" s="24">
        <v>6</v>
      </c>
      <c r="B8" s="55"/>
      <c r="C8" s="56"/>
      <c r="D8" s="55"/>
      <c r="E8" s="53"/>
      <c r="F8" s="53"/>
      <c r="G8" s="31"/>
      <c r="H8" s="31"/>
      <c r="I8" s="47">
        <f t="shared" si="0"/>
        <v>0</v>
      </c>
    </row>
    <row r="9" spans="1:10" ht="15.75" x14ac:dyDescent="0.2">
      <c r="A9" s="24">
        <v>7</v>
      </c>
      <c r="B9" s="50"/>
      <c r="C9" s="56"/>
      <c r="D9" s="55"/>
      <c r="E9" s="50"/>
      <c r="F9" s="53"/>
      <c r="G9" s="31"/>
      <c r="H9" s="31"/>
      <c r="I9" s="47">
        <f t="shared" si="0"/>
        <v>0</v>
      </c>
      <c r="J9" s="3"/>
    </row>
    <row r="10" spans="1:10" ht="15.75" x14ac:dyDescent="0.2">
      <c r="A10" s="24">
        <v>8</v>
      </c>
      <c r="B10" s="50"/>
      <c r="C10" s="51"/>
      <c r="D10" s="55"/>
      <c r="E10" s="60"/>
      <c r="F10" s="53"/>
      <c r="G10" s="31"/>
      <c r="H10" s="31"/>
      <c r="I10" s="47">
        <f t="shared" si="0"/>
        <v>0</v>
      </c>
    </row>
    <row r="11" spans="1:10" ht="15.75" x14ac:dyDescent="0.2">
      <c r="A11" s="24">
        <v>9</v>
      </c>
      <c r="B11" s="55"/>
      <c r="C11" s="56"/>
      <c r="D11" s="55"/>
      <c r="E11" s="50"/>
      <c r="F11" s="53"/>
      <c r="G11" s="31"/>
      <c r="H11" s="31"/>
      <c r="I11" s="47">
        <f t="shared" si="0"/>
        <v>0</v>
      </c>
    </row>
    <row r="12" spans="1:10" ht="15.75" x14ac:dyDescent="0.2">
      <c r="A12" s="24">
        <v>10</v>
      </c>
      <c r="B12" s="55"/>
      <c r="C12" s="56"/>
      <c r="D12" s="55"/>
      <c r="E12" s="50"/>
      <c r="F12" s="53"/>
      <c r="G12" s="31"/>
      <c r="H12" s="31"/>
      <c r="I12" s="47">
        <f t="shared" si="0"/>
        <v>0</v>
      </c>
    </row>
    <row r="13" spans="1:10" ht="15.75" x14ac:dyDescent="0.2">
      <c r="A13" s="24">
        <v>11</v>
      </c>
      <c r="B13" s="50"/>
      <c r="C13" s="51"/>
      <c r="D13" s="55"/>
      <c r="E13" s="50"/>
      <c r="F13" s="53"/>
      <c r="G13" s="31"/>
      <c r="H13" s="31"/>
      <c r="I13" s="47">
        <f t="shared" si="0"/>
        <v>0</v>
      </c>
    </row>
    <row r="14" spans="1:10" ht="15.75" x14ac:dyDescent="0.2">
      <c r="A14" s="24">
        <v>12</v>
      </c>
      <c r="B14" s="55"/>
      <c r="C14" s="56"/>
      <c r="D14" s="55"/>
      <c r="E14" s="55"/>
      <c r="F14" s="53"/>
      <c r="G14" s="31"/>
      <c r="H14" s="31"/>
      <c r="I14" s="47">
        <f t="shared" si="0"/>
        <v>0</v>
      </c>
    </row>
    <row r="15" spans="1:10" ht="15.75" x14ac:dyDescent="0.2">
      <c r="A15" s="24">
        <v>13</v>
      </c>
      <c r="B15" s="55"/>
      <c r="C15" s="56"/>
      <c r="D15" s="55"/>
      <c r="E15" s="55"/>
      <c r="F15" s="53"/>
      <c r="G15" s="31"/>
      <c r="H15" s="31"/>
      <c r="I15" s="47">
        <f t="shared" si="0"/>
        <v>0</v>
      </c>
    </row>
    <row r="16" spans="1:10" ht="15.75" x14ac:dyDescent="0.2">
      <c r="A16" s="24">
        <v>14</v>
      </c>
      <c r="B16" s="55"/>
      <c r="C16" s="56"/>
      <c r="D16" s="55"/>
      <c r="E16" s="55"/>
      <c r="F16" s="53"/>
      <c r="G16" s="31"/>
      <c r="H16" s="31"/>
      <c r="I16" s="47">
        <f t="shared" si="0"/>
        <v>0</v>
      </c>
    </row>
    <row r="17" spans="1:9" ht="15.75" x14ac:dyDescent="0.2">
      <c r="A17" s="24">
        <v>15</v>
      </c>
      <c r="B17" s="55"/>
      <c r="C17" s="56"/>
      <c r="D17" s="55"/>
      <c r="E17" s="55"/>
      <c r="F17" s="53"/>
      <c r="G17" s="31"/>
      <c r="H17" s="31"/>
      <c r="I17" s="47">
        <f t="shared" si="0"/>
        <v>0</v>
      </c>
    </row>
    <row r="18" spans="1:9" ht="15.75" x14ac:dyDescent="0.2">
      <c r="A18" s="24">
        <v>16</v>
      </c>
      <c r="B18" s="55"/>
      <c r="C18" s="56"/>
      <c r="D18" s="55"/>
      <c r="E18" s="55"/>
      <c r="F18" s="53"/>
      <c r="G18" s="31"/>
      <c r="H18" s="31"/>
      <c r="I18" s="47">
        <f t="shared" si="0"/>
        <v>0</v>
      </c>
    </row>
    <row r="19" spans="1:9" ht="15.75" x14ac:dyDescent="0.2">
      <c r="A19" s="24">
        <v>17</v>
      </c>
      <c r="B19" s="55"/>
      <c r="C19" s="56"/>
      <c r="D19" s="55"/>
      <c r="E19" s="55"/>
      <c r="F19" s="53"/>
      <c r="G19" s="31"/>
      <c r="H19" s="31"/>
      <c r="I19" s="47">
        <f t="shared" si="0"/>
        <v>0</v>
      </c>
    </row>
    <row r="20" spans="1:9" ht="15.75" x14ac:dyDescent="0.2">
      <c r="A20" s="24">
        <v>18</v>
      </c>
      <c r="B20" s="55"/>
      <c r="C20" s="56"/>
      <c r="D20" s="55"/>
      <c r="E20" s="55"/>
      <c r="F20" s="53"/>
      <c r="G20" s="31"/>
      <c r="H20" s="31"/>
      <c r="I20" s="47">
        <f t="shared" si="0"/>
        <v>0</v>
      </c>
    </row>
    <row r="21" spans="1:9" ht="15.75" x14ac:dyDescent="0.2">
      <c r="A21" s="24">
        <v>19</v>
      </c>
      <c r="B21" s="55"/>
      <c r="C21" s="56"/>
      <c r="D21" s="55"/>
      <c r="E21" s="55"/>
      <c r="F21" s="53"/>
      <c r="G21" s="31"/>
      <c r="H21" s="31"/>
      <c r="I21" s="47">
        <f t="shared" si="0"/>
        <v>0</v>
      </c>
    </row>
    <row r="22" spans="1:9" ht="15.75" x14ac:dyDescent="0.2">
      <c r="A22" s="24">
        <v>20</v>
      </c>
      <c r="B22" s="55"/>
      <c r="C22" s="56"/>
      <c r="D22" s="55"/>
      <c r="E22" s="55"/>
      <c r="F22" s="53"/>
      <c r="G22" s="31"/>
      <c r="H22" s="31"/>
      <c r="I22" s="47">
        <f t="shared" si="0"/>
        <v>0</v>
      </c>
    </row>
    <row r="23" spans="1:9" ht="15.75" x14ac:dyDescent="0.2">
      <c r="A23" s="24">
        <v>21</v>
      </c>
      <c r="B23" s="55"/>
      <c r="C23" s="56"/>
      <c r="D23" s="55"/>
      <c r="E23" s="55"/>
      <c r="F23" s="53"/>
      <c r="G23" s="31"/>
      <c r="H23" s="31"/>
      <c r="I23" s="47">
        <f t="shared" si="0"/>
        <v>0</v>
      </c>
    </row>
    <row r="24" spans="1:9" ht="15.75" x14ac:dyDescent="0.2">
      <c r="A24" s="24">
        <v>22</v>
      </c>
      <c r="B24" s="55"/>
      <c r="C24" s="56"/>
      <c r="D24" s="55"/>
      <c r="E24" s="55"/>
      <c r="F24" s="53"/>
      <c r="G24" s="31"/>
      <c r="H24" s="31"/>
      <c r="I24" s="47">
        <f t="shared" si="0"/>
        <v>0</v>
      </c>
    </row>
    <row r="25" spans="1:9" ht="15.75" x14ac:dyDescent="0.2">
      <c r="A25" s="24">
        <v>23</v>
      </c>
      <c r="B25" s="55"/>
      <c r="C25" s="56"/>
      <c r="D25" s="55"/>
      <c r="E25" s="55"/>
      <c r="F25" s="53"/>
      <c r="G25" s="31"/>
      <c r="H25" s="31"/>
      <c r="I25" s="47">
        <f t="shared" si="0"/>
        <v>0</v>
      </c>
    </row>
    <row r="26" spans="1:9" ht="15.75" x14ac:dyDescent="0.2">
      <c r="A26" s="24">
        <v>24</v>
      </c>
      <c r="B26" s="55"/>
      <c r="C26" s="56"/>
      <c r="D26" s="55"/>
      <c r="E26" s="55"/>
      <c r="F26" s="53"/>
      <c r="G26" s="31"/>
      <c r="H26" s="31"/>
      <c r="I26" s="47">
        <f t="shared" si="0"/>
        <v>0</v>
      </c>
    </row>
    <row r="27" spans="1:9" ht="15.75" x14ac:dyDescent="0.2">
      <c r="A27" s="24">
        <v>25</v>
      </c>
      <c r="B27" s="55"/>
      <c r="C27" s="56"/>
      <c r="D27" s="55"/>
      <c r="E27" s="55"/>
      <c r="F27" s="53"/>
      <c r="G27" s="31"/>
      <c r="H27" s="31"/>
      <c r="I27" s="47">
        <f t="shared" si="0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34</v>
      </c>
      <c r="F30" s="2"/>
      <c r="G30" s="3"/>
      <c r="H30" s="3"/>
    </row>
    <row r="31" spans="1:9" ht="15.75" customHeight="1" x14ac:dyDescent="0.2">
      <c r="A31" s="24" t="s">
        <v>15</v>
      </c>
      <c r="B31" s="107" t="s">
        <v>38</v>
      </c>
      <c r="C31" s="108"/>
      <c r="D31" s="108"/>
      <c r="E31" s="109"/>
      <c r="F31" s="27"/>
      <c r="G31" s="24"/>
      <c r="H31" s="49"/>
      <c r="I31" s="47">
        <f>SUM(H32:H34)</f>
        <v>0</v>
      </c>
    </row>
    <row r="32" spans="1:9" ht="15.75" customHeight="1" x14ac:dyDescent="0.2">
      <c r="A32" s="49">
        <v>1</v>
      </c>
      <c r="B32" s="28" t="s">
        <v>38</v>
      </c>
      <c r="C32" s="24" t="s">
        <v>38</v>
      </c>
      <c r="D32" s="28"/>
      <c r="E32" s="28"/>
      <c r="F32" s="28"/>
      <c r="G32" s="24"/>
      <c r="H32" s="49" t="s">
        <v>38</v>
      </c>
      <c r="I32" s="49"/>
    </row>
    <row r="33" spans="1:9" ht="15.75" customHeight="1" x14ac:dyDescent="0.2">
      <c r="A33" s="49">
        <v>2</v>
      </c>
      <c r="B33" s="28" t="s">
        <v>38</v>
      </c>
      <c r="C33" s="24" t="s">
        <v>38</v>
      </c>
      <c r="D33" s="28"/>
      <c r="E33" s="28"/>
      <c r="F33" s="28"/>
      <c r="G33" s="24"/>
      <c r="H33" s="49" t="s">
        <v>38</v>
      </c>
      <c r="I33" s="49"/>
    </row>
    <row r="34" spans="1:9" ht="15.75" customHeight="1" x14ac:dyDescent="0.2">
      <c r="A34" s="49">
        <v>3</v>
      </c>
      <c r="B34" s="28" t="s">
        <v>38</v>
      </c>
      <c r="C34" s="24" t="s">
        <v>38</v>
      </c>
      <c r="D34" s="28"/>
      <c r="E34" s="28"/>
      <c r="F34" s="28"/>
      <c r="G34" s="24"/>
      <c r="H34" s="49" t="s">
        <v>38</v>
      </c>
      <c r="I34" s="49"/>
    </row>
    <row r="35" spans="1:9" ht="15" customHeight="1" x14ac:dyDescent="0.2">
      <c r="F35" s="2"/>
      <c r="G35" s="3"/>
      <c r="H35" s="44"/>
      <c r="I35" s="44"/>
    </row>
    <row r="36" spans="1:9" ht="15.75" customHeight="1" x14ac:dyDescent="0.2">
      <c r="A36" s="24" t="s">
        <v>25</v>
      </c>
      <c r="B36" s="107" t="s">
        <v>38</v>
      </c>
      <c r="C36" s="108"/>
      <c r="D36" s="108"/>
      <c r="E36" s="109"/>
      <c r="F36" s="28" t="s">
        <v>38</v>
      </c>
      <c r="G36" s="24"/>
      <c r="H36" s="49"/>
      <c r="I36" s="42" t="s">
        <v>38</v>
      </c>
    </row>
    <row r="37" spans="1:9" ht="15.75" customHeight="1" x14ac:dyDescent="0.2">
      <c r="A37" s="49">
        <v>1</v>
      </c>
      <c r="B37" s="28" t="s">
        <v>38</v>
      </c>
      <c r="C37" s="24" t="s">
        <v>38</v>
      </c>
      <c r="D37" s="28"/>
      <c r="E37" s="28"/>
      <c r="F37" s="28"/>
      <c r="G37" s="24"/>
      <c r="H37" s="49" t="s">
        <v>38</v>
      </c>
      <c r="I37" s="49"/>
    </row>
    <row r="38" spans="1:9" ht="15.75" customHeight="1" x14ac:dyDescent="0.2">
      <c r="A38" s="49">
        <v>2</v>
      </c>
      <c r="B38" s="28" t="s">
        <v>38</v>
      </c>
      <c r="C38" s="24" t="s">
        <v>38</v>
      </c>
      <c r="D38" s="28"/>
      <c r="E38" s="28"/>
      <c r="F38" s="28"/>
      <c r="G38" s="24"/>
      <c r="H38" s="49" t="s">
        <v>38</v>
      </c>
      <c r="I38" s="49"/>
    </row>
    <row r="39" spans="1:9" ht="15.75" customHeight="1" x14ac:dyDescent="0.2">
      <c r="A39" s="49">
        <v>3</v>
      </c>
      <c r="B39" s="28" t="s">
        <v>38</v>
      </c>
      <c r="C39" s="24" t="s">
        <v>38</v>
      </c>
      <c r="D39" s="28"/>
      <c r="E39" s="28"/>
      <c r="F39" s="28"/>
      <c r="G39" s="24"/>
      <c r="H39" s="49" t="s">
        <v>38</v>
      </c>
      <c r="I39" s="49"/>
    </row>
    <row r="40" spans="1:9" ht="15" customHeight="1" x14ac:dyDescent="0.2">
      <c r="A40" s="2"/>
      <c r="F40" s="2"/>
      <c r="G40" s="3"/>
      <c r="H40" s="44"/>
      <c r="I40" s="44"/>
    </row>
    <row r="41" spans="1:9" ht="15.75" customHeight="1" x14ac:dyDescent="0.2">
      <c r="A41" s="24" t="s">
        <v>26</v>
      </c>
      <c r="B41" s="107" t="s">
        <v>38</v>
      </c>
      <c r="C41" s="108"/>
      <c r="D41" s="108"/>
      <c r="E41" s="109"/>
      <c r="F41" s="28" t="s">
        <v>38</v>
      </c>
      <c r="G41" s="24"/>
      <c r="H41" s="49"/>
      <c r="I41" s="42" t="s">
        <v>38</v>
      </c>
    </row>
    <row r="42" spans="1:9" ht="15.75" customHeight="1" x14ac:dyDescent="0.2">
      <c r="A42" s="49">
        <v>1</v>
      </c>
      <c r="B42" s="28" t="s">
        <v>38</v>
      </c>
      <c r="C42" s="24" t="s">
        <v>38</v>
      </c>
      <c r="D42" s="28"/>
      <c r="E42" s="28"/>
      <c r="F42" s="28"/>
      <c r="G42" s="24"/>
      <c r="H42" s="49" t="s">
        <v>38</v>
      </c>
      <c r="I42" s="49"/>
    </row>
    <row r="43" spans="1:9" ht="15.75" customHeight="1" x14ac:dyDescent="0.2">
      <c r="A43" s="49">
        <v>2</v>
      </c>
      <c r="B43" s="28" t="s">
        <v>38</v>
      </c>
      <c r="C43" s="24" t="s">
        <v>38</v>
      </c>
      <c r="D43" s="28"/>
      <c r="E43" s="28"/>
      <c r="F43" s="28"/>
      <c r="G43" s="24"/>
      <c r="H43" s="49" t="s">
        <v>38</v>
      </c>
      <c r="I43" s="49"/>
    </row>
    <row r="44" spans="1:9" ht="15.75" customHeight="1" x14ac:dyDescent="0.2">
      <c r="A44" s="49">
        <v>3</v>
      </c>
      <c r="B44" s="28" t="s">
        <v>38</v>
      </c>
      <c r="C44" s="24" t="s">
        <v>38</v>
      </c>
      <c r="D44" s="28"/>
      <c r="E44" s="28"/>
      <c r="F44" s="28"/>
      <c r="G44" s="24"/>
      <c r="H44" s="49" t="s">
        <v>38</v>
      </c>
      <c r="I44" s="49"/>
    </row>
    <row r="45" spans="1:9" ht="15" customHeight="1" x14ac:dyDescent="0.2">
      <c r="F45" s="2"/>
      <c r="G45" s="3"/>
      <c r="H45" s="44"/>
      <c r="I45" s="44"/>
    </row>
    <row r="46" spans="1:9" ht="15.75" customHeight="1" x14ac:dyDescent="0.2">
      <c r="A46" s="24" t="s">
        <v>71</v>
      </c>
      <c r="B46" s="107" t="s">
        <v>38</v>
      </c>
      <c r="C46" s="108"/>
      <c r="D46" s="108"/>
      <c r="E46" s="109"/>
      <c r="F46" s="28" t="s">
        <v>38</v>
      </c>
      <c r="G46" s="24"/>
      <c r="H46" s="49"/>
      <c r="I46" s="42" t="s">
        <v>38</v>
      </c>
    </row>
    <row r="47" spans="1:9" ht="15.75" customHeight="1" x14ac:dyDescent="0.2">
      <c r="A47" s="49">
        <v>1</v>
      </c>
      <c r="B47" s="28" t="s">
        <v>38</v>
      </c>
      <c r="C47" s="24" t="s">
        <v>38</v>
      </c>
      <c r="D47" s="28"/>
      <c r="E47" s="28"/>
      <c r="F47" s="28"/>
      <c r="G47" s="24"/>
      <c r="H47" s="49" t="s">
        <v>38</v>
      </c>
      <c r="I47" s="49"/>
    </row>
    <row r="48" spans="1:9" ht="15.75" customHeight="1" x14ac:dyDescent="0.2">
      <c r="A48" s="49">
        <v>2</v>
      </c>
      <c r="B48" s="28" t="s">
        <v>38</v>
      </c>
      <c r="C48" s="24" t="s">
        <v>38</v>
      </c>
      <c r="D48" s="28"/>
      <c r="E48" s="28"/>
      <c r="F48" s="28"/>
      <c r="G48" s="24"/>
      <c r="H48" s="49" t="s">
        <v>38</v>
      </c>
      <c r="I48" s="49"/>
    </row>
    <row r="49" spans="1:9" ht="15.75" customHeight="1" x14ac:dyDescent="0.2">
      <c r="A49" s="49">
        <v>3</v>
      </c>
      <c r="B49" s="28" t="s">
        <v>38</v>
      </c>
      <c r="C49" s="24" t="s">
        <v>38</v>
      </c>
      <c r="D49" s="28"/>
      <c r="E49" s="28"/>
      <c r="F49" s="28"/>
      <c r="G49" s="24"/>
      <c r="H49" s="49" t="s">
        <v>38</v>
      </c>
      <c r="I49" s="49"/>
    </row>
    <row r="50" spans="1:9" x14ac:dyDescent="0.2">
      <c r="F50" s="2"/>
      <c r="G50" s="3"/>
      <c r="H50" s="44"/>
      <c r="I50" s="44"/>
    </row>
    <row r="51" spans="1:9" ht="15.75" customHeight="1" x14ac:dyDescent="0.2">
      <c r="A51" s="24" t="s">
        <v>72</v>
      </c>
      <c r="B51" s="107" t="s">
        <v>38</v>
      </c>
      <c r="C51" s="108"/>
      <c r="D51" s="108"/>
      <c r="E51" s="109"/>
      <c r="F51" s="28" t="s">
        <v>38</v>
      </c>
      <c r="G51" s="24"/>
      <c r="H51" s="49"/>
      <c r="I51" s="42" t="s">
        <v>38</v>
      </c>
    </row>
    <row r="52" spans="1:9" ht="15.75" customHeight="1" x14ac:dyDescent="0.2">
      <c r="A52" s="49">
        <v>1</v>
      </c>
      <c r="B52" s="28" t="s">
        <v>38</v>
      </c>
      <c r="C52" s="24" t="s">
        <v>38</v>
      </c>
      <c r="D52" s="28"/>
      <c r="E52" s="28"/>
      <c r="F52" s="28"/>
      <c r="G52" s="24"/>
      <c r="H52" s="49" t="s">
        <v>38</v>
      </c>
      <c r="I52" s="49"/>
    </row>
    <row r="53" spans="1:9" ht="15.75" customHeight="1" x14ac:dyDescent="0.2">
      <c r="A53" s="49">
        <v>2</v>
      </c>
      <c r="B53" s="28" t="s">
        <v>38</v>
      </c>
      <c r="C53" s="24" t="s">
        <v>38</v>
      </c>
      <c r="D53" s="28"/>
      <c r="E53" s="28"/>
      <c r="F53" s="28"/>
      <c r="G53" s="24"/>
      <c r="H53" s="49" t="s">
        <v>38</v>
      </c>
      <c r="I53" s="49"/>
    </row>
    <row r="54" spans="1:9" ht="15.75" customHeight="1" x14ac:dyDescent="0.2">
      <c r="A54" s="49">
        <v>3</v>
      </c>
      <c r="B54" s="28" t="s">
        <v>38</v>
      </c>
      <c r="C54" s="24" t="s">
        <v>38</v>
      </c>
      <c r="D54" s="28"/>
      <c r="E54" s="28"/>
      <c r="F54" s="28"/>
      <c r="G54" s="24"/>
      <c r="H54" s="49" t="s">
        <v>38</v>
      </c>
      <c r="I54" s="49"/>
    </row>
    <row r="55" spans="1:9" x14ac:dyDescent="0.2">
      <c r="A55" s="2"/>
      <c r="F55" s="2"/>
      <c r="G55" s="3"/>
      <c r="H55" s="44"/>
      <c r="I55" s="44"/>
    </row>
    <row r="56" spans="1:9" ht="15.75" customHeight="1" x14ac:dyDescent="0.2">
      <c r="A56" s="24" t="s">
        <v>73</v>
      </c>
      <c r="B56" s="107" t="s">
        <v>38</v>
      </c>
      <c r="C56" s="108"/>
      <c r="D56" s="108"/>
      <c r="E56" s="109"/>
      <c r="F56" s="28" t="s">
        <v>38</v>
      </c>
      <c r="G56" s="24"/>
      <c r="H56" s="49"/>
      <c r="I56" s="42" t="s">
        <v>38</v>
      </c>
    </row>
    <row r="57" spans="1:9" ht="15.75" customHeight="1" x14ac:dyDescent="0.2">
      <c r="A57" s="49">
        <v>1</v>
      </c>
      <c r="B57" s="28" t="s">
        <v>38</v>
      </c>
      <c r="C57" s="24" t="s">
        <v>38</v>
      </c>
      <c r="D57" s="28"/>
      <c r="E57" s="28"/>
      <c r="F57" s="28"/>
      <c r="G57" s="24"/>
      <c r="H57" s="49" t="s">
        <v>38</v>
      </c>
      <c r="I57" s="49"/>
    </row>
    <row r="58" spans="1:9" ht="15.75" customHeight="1" x14ac:dyDescent="0.2">
      <c r="A58" s="49">
        <v>2</v>
      </c>
      <c r="B58" s="28" t="s">
        <v>38</v>
      </c>
      <c r="C58" s="24" t="s">
        <v>38</v>
      </c>
      <c r="D58" s="28"/>
      <c r="E58" s="28"/>
      <c r="F58" s="28"/>
      <c r="G58" s="24"/>
      <c r="H58" s="49" t="s">
        <v>38</v>
      </c>
      <c r="I58" s="49"/>
    </row>
    <row r="59" spans="1:9" ht="15.75" customHeight="1" x14ac:dyDescent="0.2">
      <c r="A59" s="49">
        <v>3</v>
      </c>
      <c r="B59" s="28" t="s">
        <v>38</v>
      </c>
      <c r="C59" s="24" t="s">
        <v>38</v>
      </c>
      <c r="D59" s="28"/>
      <c r="E59" s="28"/>
      <c r="F59" s="28"/>
      <c r="G59" s="24"/>
      <c r="H59" s="49" t="s">
        <v>38</v>
      </c>
      <c r="I59" s="49"/>
    </row>
    <row r="60" spans="1:9" x14ac:dyDescent="0.2">
      <c r="F60" s="2"/>
      <c r="G60" s="3"/>
      <c r="H60" s="44"/>
      <c r="I60" s="44"/>
    </row>
    <row r="61" spans="1:9" ht="15.75" customHeight="1" x14ac:dyDescent="0.2">
      <c r="A61" s="24" t="s">
        <v>74</v>
      </c>
      <c r="B61" s="107" t="s">
        <v>38</v>
      </c>
      <c r="C61" s="108"/>
      <c r="D61" s="108"/>
      <c r="E61" s="109"/>
      <c r="F61" s="28" t="s">
        <v>38</v>
      </c>
      <c r="G61" s="24"/>
      <c r="H61" s="49"/>
      <c r="I61" s="42" t="s">
        <v>38</v>
      </c>
    </row>
    <row r="62" spans="1:9" ht="15.75" customHeight="1" x14ac:dyDescent="0.2">
      <c r="A62" s="49">
        <v>1</v>
      </c>
      <c r="B62" s="28" t="s">
        <v>38</v>
      </c>
      <c r="C62" s="24" t="s">
        <v>38</v>
      </c>
      <c r="D62" s="28"/>
      <c r="E62" s="28"/>
      <c r="F62" s="28"/>
      <c r="G62" s="24"/>
      <c r="H62" s="49" t="s">
        <v>38</v>
      </c>
      <c r="I62" s="49"/>
    </row>
    <row r="63" spans="1:9" ht="15.75" customHeight="1" x14ac:dyDescent="0.2">
      <c r="A63" s="49">
        <v>2</v>
      </c>
      <c r="B63" s="28" t="s">
        <v>38</v>
      </c>
      <c r="C63" s="24" t="s">
        <v>38</v>
      </c>
      <c r="D63" s="28"/>
      <c r="E63" s="28"/>
      <c r="F63" s="28"/>
      <c r="G63" s="24"/>
      <c r="H63" s="49" t="s">
        <v>38</v>
      </c>
      <c r="I63" s="49"/>
    </row>
    <row r="64" spans="1:9" ht="15.75" customHeight="1" x14ac:dyDescent="0.2">
      <c r="A64" s="49">
        <v>3</v>
      </c>
      <c r="B64" s="28" t="s">
        <v>38</v>
      </c>
      <c r="C64" s="24" t="s">
        <v>38</v>
      </c>
      <c r="D64" s="28"/>
      <c r="E64" s="28"/>
      <c r="F64" s="28"/>
      <c r="G64" s="24"/>
      <c r="H64" s="49" t="s">
        <v>38</v>
      </c>
      <c r="I64" s="49"/>
    </row>
    <row r="65" spans="1:9" x14ac:dyDescent="0.2">
      <c r="F65" s="2"/>
      <c r="G65" s="3"/>
      <c r="H65" s="44"/>
      <c r="I65" s="44"/>
    </row>
    <row r="66" spans="1:9" ht="15.75" customHeight="1" x14ac:dyDescent="0.2">
      <c r="A66" s="24" t="s">
        <v>75</v>
      </c>
      <c r="B66" s="107" t="s">
        <v>38</v>
      </c>
      <c r="C66" s="108"/>
      <c r="D66" s="108"/>
      <c r="E66" s="109"/>
      <c r="F66" s="28" t="s">
        <v>38</v>
      </c>
      <c r="G66" s="24"/>
      <c r="H66" s="49"/>
      <c r="I66" s="42" t="s">
        <v>38</v>
      </c>
    </row>
    <row r="67" spans="1:9" ht="15.75" customHeight="1" x14ac:dyDescent="0.2">
      <c r="A67" s="49">
        <v>1</v>
      </c>
      <c r="B67" s="28" t="s">
        <v>38</v>
      </c>
      <c r="C67" s="24" t="s">
        <v>38</v>
      </c>
      <c r="D67" s="28"/>
      <c r="E67" s="28"/>
      <c r="F67" s="28"/>
      <c r="G67" s="24"/>
      <c r="H67" s="49" t="s">
        <v>38</v>
      </c>
      <c r="I67" s="49"/>
    </row>
    <row r="68" spans="1:9" ht="15.75" customHeight="1" x14ac:dyDescent="0.2">
      <c r="A68" s="49">
        <v>2</v>
      </c>
      <c r="B68" s="28" t="s">
        <v>38</v>
      </c>
      <c r="C68" s="24" t="s">
        <v>38</v>
      </c>
      <c r="D68" s="28"/>
      <c r="E68" s="28"/>
      <c r="F68" s="28"/>
      <c r="G68" s="24"/>
      <c r="H68" s="49" t="s">
        <v>38</v>
      </c>
      <c r="I68" s="49"/>
    </row>
    <row r="69" spans="1:9" ht="15.75" customHeight="1" x14ac:dyDescent="0.2">
      <c r="A69" s="49">
        <v>3</v>
      </c>
      <c r="B69" s="28" t="s">
        <v>38</v>
      </c>
      <c r="C69" s="24" t="s">
        <v>38</v>
      </c>
      <c r="D69" s="28"/>
      <c r="E69" s="28"/>
      <c r="F69" s="28"/>
      <c r="G69" s="24"/>
      <c r="H69" s="49" t="s">
        <v>38</v>
      </c>
      <c r="I69" s="49"/>
    </row>
    <row r="70" spans="1:9" x14ac:dyDescent="0.2">
      <c r="A70" s="2"/>
      <c r="F70" s="2"/>
      <c r="G70" s="3"/>
      <c r="H70" s="44"/>
      <c r="I70" s="44"/>
    </row>
    <row r="71" spans="1:9" ht="15.75" customHeight="1" x14ac:dyDescent="0.2">
      <c r="A71" s="24" t="s">
        <v>76</v>
      </c>
      <c r="B71" s="107" t="s">
        <v>38</v>
      </c>
      <c r="C71" s="108"/>
      <c r="D71" s="108"/>
      <c r="E71" s="109"/>
      <c r="F71" s="28" t="s">
        <v>38</v>
      </c>
      <c r="G71" s="24"/>
      <c r="H71" s="49"/>
      <c r="I71" s="42" t="s">
        <v>38</v>
      </c>
    </row>
    <row r="72" spans="1:9" ht="15.75" customHeight="1" x14ac:dyDescent="0.2">
      <c r="A72" s="49">
        <v>1</v>
      </c>
      <c r="B72" s="28" t="s">
        <v>38</v>
      </c>
      <c r="C72" s="24" t="s">
        <v>38</v>
      </c>
      <c r="D72" s="28"/>
      <c r="E72" s="28"/>
      <c r="F72" s="28"/>
      <c r="G72" s="24"/>
      <c r="H72" s="49" t="s">
        <v>38</v>
      </c>
      <c r="I72" s="49"/>
    </row>
    <row r="73" spans="1:9" ht="15.75" customHeight="1" x14ac:dyDescent="0.2">
      <c r="A73" s="49">
        <v>2</v>
      </c>
      <c r="B73" s="28" t="s">
        <v>38</v>
      </c>
      <c r="C73" s="24" t="s">
        <v>38</v>
      </c>
      <c r="D73" s="28"/>
      <c r="E73" s="28"/>
      <c r="F73" s="28"/>
      <c r="G73" s="24"/>
      <c r="H73" s="49" t="s">
        <v>38</v>
      </c>
      <c r="I73" s="49"/>
    </row>
    <row r="74" spans="1:9" ht="15.75" customHeight="1" x14ac:dyDescent="0.2">
      <c r="A74" s="49">
        <v>3</v>
      </c>
      <c r="B74" s="28" t="s">
        <v>38</v>
      </c>
      <c r="C74" s="24" t="s">
        <v>38</v>
      </c>
      <c r="D74" s="28"/>
      <c r="E74" s="28"/>
      <c r="F74" s="28"/>
      <c r="G74" s="24"/>
      <c r="H74" s="49" t="s">
        <v>38</v>
      </c>
      <c r="I74" s="49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96" priority="2" operator="lessThanOrEqual">
      <formula>0</formula>
    </cfRule>
  </conditionalFormatting>
  <conditionalFormatting sqref="I31">
    <cfRule type="cellIs" dxfId="9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60"/>
  <sheetViews>
    <sheetView view="pageBreakPreview" zoomScale="85" zoomScaleNormal="73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K5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69.5703125" style="2" customWidth="1"/>
    <col min="6" max="6" width="16.140625" style="2" customWidth="1"/>
    <col min="7" max="10" width="6.140625" style="4" customWidth="1"/>
    <col min="11" max="11" width="6.85546875" style="2" bestFit="1" customWidth="1"/>
    <col min="12" max="12" width="6.7109375" style="44" customWidth="1"/>
    <col min="13" max="16384" width="9.140625" style="2"/>
  </cols>
  <sheetData>
    <row r="1" spans="1:12" ht="24.75" customHeight="1" x14ac:dyDescent="0.2">
      <c r="A1" s="72" t="s">
        <v>48</v>
      </c>
      <c r="G1" s="2"/>
      <c r="H1" s="2"/>
      <c r="I1" s="2"/>
      <c r="J1" s="2"/>
    </row>
    <row r="2" spans="1:12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  <c r="L2" s="46"/>
    </row>
    <row r="3" spans="1:12" ht="15.75" x14ac:dyDescent="0.2">
      <c r="A3" s="24" t="s">
        <v>15</v>
      </c>
      <c r="B3" t="s">
        <v>149</v>
      </c>
      <c r="C3" s="91">
        <v>2005</v>
      </c>
      <c r="D3" t="s">
        <v>109</v>
      </c>
      <c r="E3" t="s">
        <v>150</v>
      </c>
      <c r="F3" s="90" t="s">
        <v>105</v>
      </c>
      <c r="G3" s="24">
        <v>95</v>
      </c>
      <c r="H3" s="24">
        <v>96</v>
      </c>
      <c r="I3" s="24">
        <v>94</v>
      </c>
      <c r="J3" s="102">
        <v>96</v>
      </c>
      <c r="K3" s="42">
        <f>SUM(G3:J3)</f>
        <v>381</v>
      </c>
      <c r="L3" s="44" t="s">
        <v>171</v>
      </c>
    </row>
    <row r="4" spans="1:12" ht="15.75" x14ac:dyDescent="0.2">
      <c r="A4" s="24" t="s">
        <v>25</v>
      </c>
      <c r="B4" t="s">
        <v>148</v>
      </c>
      <c r="C4" s="91">
        <v>2004</v>
      </c>
      <c r="D4" t="s">
        <v>98</v>
      </c>
      <c r="E4" t="s">
        <v>128</v>
      </c>
      <c r="F4" s="90" t="s">
        <v>105</v>
      </c>
      <c r="G4" s="24">
        <v>94</v>
      </c>
      <c r="H4" s="24">
        <v>96</v>
      </c>
      <c r="I4" s="24">
        <v>97</v>
      </c>
      <c r="J4" s="24">
        <v>94</v>
      </c>
      <c r="K4" s="42">
        <f>SUM(G4:J4)</f>
        <v>381</v>
      </c>
      <c r="L4" s="44" t="s">
        <v>171</v>
      </c>
    </row>
    <row r="5" spans="1:12" ht="15.75" x14ac:dyDescent="0.2">
      <c r="A5" s="24" t="s">
        <v>26</v>
      </c>
      <c r="B5" t="s">
        <v>147</v>
      </c>
      <c r="C5" s="95">
        <v>2006</v>
      </c>
      <c r="D5" t="s">
        <v>98</v>
      </c>
      <c r="E5" t="s">
        <v>101</v>
      </c>
      <c r="F5" s="90" t="s">
        <v>105</v>
      </c>
      <c r="G5" s="24">
        <v>73</v>
      </c>
      <c r="H5" s="24">
        <v>71</v>
      </c>
      <c r="I5" s="24">
        <v>70</v>
      </c>
      <c r="J5" s="24">
        <v>70</v>
      </c>
      <c r="K5" s="42">
        <f>SUM(G5:J5)</f>
        <v>284</v>
      </c>
    </row>
    <row r="6" spans="1:12" ht="15.75" x14ac:dyDescent="0.2">
      <c r="A6" s="24">
        <v>4</v>
      </c>
      <c r="B6" s="27"/>
      <c r="C6" s="51"/>
      <c r="D6" s="50"/>
      <c r="E6" s="50"/>
      <c r="F6" s="50"/>
      <c r="G6" s="24"/>
      <c r="H6" s="24"/>
      <c r="I6" s="24"/>
      <c r="J6" s="24"/>
      <c r="K6" s="42">
        <f t="shared" ref="K6:K12" si="0">SUM(J6)</f>
        <v>0</v>
      </c>
    </row>
    <row r="7" spans="1:12" ht="15.75" x14ac:dyDescent="0.2">
      <c r="A7" s="24">
        <v>5</v>
      </c>
      <c r="B7" s="27"/>
      <c r="C7" s="51"/>
      <c r="D7" s="50"/>
      <c r="E7" s="50"/>
      <c r="F7" s="50"/>
      <c r="G7" s="24"/>
      <c r="H7" s="24"/>
      <c r="I7" s="24"/>
      <c r="J7" s="24"/>
      <c r="K7" s="42">
        <f t="shared" si="0"/>
        <v>0</v>
      </c>
    </row>
    <row r="8" spans="1:12" ht="15.75" x14ac:dyDescent="0.2">
      <c r="A8" s="24">
        <v>6</v>
      </c>
      <c r="B8" s="27"/>
      <c r="C8" s="51"/>
      <c r="D8" s="50"/>
      <c r="E8" s="50"/>
      <c r="F8" s="50"/>
      <c r="G8" s="24"/>
      <c r="H8" s="24"/>
      <c r="I8" s="24"/>
      <c r="J8" s="24"/>
      <c r="K8" s="42">
        <f t="shared" si="0"/>
        <v>0</v>
      </c>
    </row>
    <row r="9" spans="1:12" ht="15.75" x14ac:dyDescent="0.2">
      <c r="A9" s="24">
        <v>7</v>
      </c>
      <c r="B9" s="27"/>
      <c r="C9" s="51"/>
      <c r="D9" s="50"/>
      <c r="E9" s="50"/>
      <c r="F9" s="50"/>
      <c r="G9" s="24"/>
      <c r="H9" s="24"/>
      <c r="I9" s="24"/>
      <c r="J9" s="24"/>
      <c r="K9" s="42">
        <f t="shared" si="0"/>
        <v>0</v>
      </c>
    </row>
    <row r="10" spans="1:12" ht="15.75" x14ac:dyDescent="0.2">
      <c r="A10" s="24">
        <v>8</v>
      </c>
      <c r="B10" s="27"/>
      <c r="C10" s="51"/>
      <c r="D10" s="50"/>
      <c r="E10" s="50"/>
      <c r="F10" s="50"/>
      <c r="G10" s="24"/>
      <c r="H10" s="24"/>
      <c r="I10" s="24"/>
      <c r="J10" s="24"/>
      <c r="K10" s="42">
        <f t="shared" si="0"/>
        <v>0</v>
      </c>
    </row>
    <row r="11" spans="1:12" ht="15.75" x14ac:dyDescent="0.2">
      <c r="A11" s="24">
        <v>9</v>
      </c>
      <c r="B11" s="27"/>
      <c r="C11" s="51"/>
      <c r="D11" s="50"/>
      <c r="E11" s="50"/>
      <c r="F11" s="50"/>
      <c r="G11" s="24"/>
      <c r="H11" s="24"/>
      <c r="I11" s="24"/>
      <c r="J11" s="24"/>
      <c r="K11" s="42">
        <f t="shared" si="0"/>
        <v>0</v>
      </c>
    </row>
    <row r="12" spans="1:12" ht="15.75" x14ac:dyDescent="0.2">
      <c r="A12" s="24">
        <v>10</v>
      </c>
      <c r="B12" s="27"/>
      <c r="C12" s="51"/>
      <c r="D12" s="50"/>
      <c r="E12" s="50"/>
      <c r="F12" s="50"/>
      <c r="G12" s="24"/>
      <c r="H12" s="24"/>
      <c r="I12" s="24"/>
      <c r="J12" s="24"/>
      <c r="K12" s="42">
        <f t="shared" si="0"/>
        <v>0</v>
      </c>
    </row>
    <row r="13" spans="1:12" ht="15" customHeight="1" x14ac:dyDescent="0.2">
      <c r="G13" s="2"/>
      <c r="H13" s="2"/>
      <c r="I13" s="2"/>
      <c r="J13" s="2"/>
    </row>
    <row r="14" spans="1:12" ht="15" customHeight="1" x14ac:dyDescent="0.2">
      <c r="G14" s="2"/>
      <c r="H14" s="2"/>
      <c r="I14" s="2"/>
      <c r="J14" s="2"/>
    </row>
    <row r="15" spans="1:12" ht="15.75" customHeight="1" x14ac:dyDescent="0.2">
      <c r="B15" s="1" t="s">
        <v>34</v>
      </c>
      <c r="G15" s="2"/>
      <c r="H15" s="2"/>
      <c r="I15" s="2"/>
      <c r="J15" s="2"/>
    </row>
    <row r="16" spans="1:12" ht="15.75" customHeight="1" x14ac:dyDescent="0.2">
      <c r="A16" s="24" t="s">
        <v>15</v>
      </c>
      <c r="B16" s="107" t="s">
        <v>38</v>
      </c>
      <c r="C16" s="108"/>
      <c r="D16" s="108"/>
      <c r="E16" s="109"/>
      <c r="F16" s="27" t="s">
        <v>38</v>
      </c>
      <c r="G16" s="28"/>
      <c r="H16" s="28"/>
      <c r="I16" s="43"/>
      <c r="J16" s="24"/>
      <c r="K16" s="25" t="s">
        <v>38</v>
      </c>
    </row>
    <row r="17" spans="1:11" ht="15.75" customHeight="1" x14ac:dyDescent="0.2">
      <c r="A17" s="49">
        <v>1</v>
      </c>
      <c r="B17" s="28" t="s">
        <v>38</v>
      </c>
      <c r="C17" s="24" t="s">
        <v>38</v>
      </c>
      <c r="D17" s="28"/>
      <c r="E17" s="28"/>
      <c r="F17" s="28"/>
      <c r="G17" s="28"/>
      <c r="H17" s="28"/>
      <c r="I17" s="28"/>
      <c r="J17" s="24" t="s">
        <v>38</v>
      </c>
      <c r="K17" s="24"/>
    </row>
    <row r="18" spans="1:11" ht="15.75" customHeight="1" x14ac:dyDescent="0.2">
      <c r="A18" s="49">
        <v>2</v>
      </c>
      <c r="B18" s="28" t="s">
        <v>38</v>
      </c>
      <c r="C18" s="24" t="s">
        <v>38</v>
      </c>
      <c r="D18" s="28"/>
      <c r="E18" s="28"/>
      <c r="F18" s="28"/>
      <c r="G18" s="28"/>
      <c r="H18" s="28"/>
      <c r="I18" s="28"/>
      <c r="J18" s="24" t="s">
        <v>38</v>
      </c>
      <c r="K18" s="24"/>
    </row>
    <row r="19" spans="1:11" ht="15.75" customHeight="1" x14ac:dyDescent="0.2">
      <c r="A19" s="49">
        <v>3</v>
      </c>
      <c r="B19" s="28" t="s">
        <v>38</v>
      </c>
      <c r="C19" s="24" t="s">
        <v>38</v>
      </c>
      <c r="D19" s="28"/>
      <c r="E19" s="28"/>
      <c r="F19" s="28"/>
      <c r="G19" s="28"/>
      <c r="H19" s="28"/>
      <c r="I19" s="28"/>
      <c r="J19" s="24" t="s">
        <v>38</v>
      </c>
      <c r="K19" s="24"/>
    </row>
    <row r="20" spans="1:11" ht="15" customHeight="1" x14ac:dyDescent="0.2">
      <c r="C20" s="2"/>
      <c r="G20" s="2"/>
      <c r="H20" s="2"/>
      <c r="I20" s="2"/>
      <c r="J20" s="3"/>
      <c r="K20" s="3"/>
    </row>
    <row r="21" spans="1:11" ht="15.75" customHeight="1" x14ac:dyDescent="0.2">
      <c r="A21" s="24" t="s">
        <v>83</v>
      </c>
      <c r="B21" s="107" t="s">
        <v>38</v>
      </c>
      <c r="C21" s="108"/>
      <c r="D21" s="108"/>
      <c r="E21" s="109"/>
      <c r="F21" s="28" t="s">
        <v>38</v>
      </c>
      <c r="G21" s="28"/>
      <c r="H21" s="28"/>
      <c r="I21" s="43"/>
      <c r="J21" s="24"/>
      <c r="K21" s="25" t="s">
        <v>38</v>
      </c>
    </row>
    <row r="22" spans="1:11" ht="15.75" customHeight="1" x14ac:dyDescent="0.2">
      <c r="A22" s="49">
        <v>1</v>
      </c>
      <c r="B22" s="28" t="s">
        <v>38</v>
      </c>
      <c r="C22" s="24" t="s">
        <v>38</v>
      </c>
      <c r="D22" s="28"/>
      <c r="E22" s="28"/>
      <c r="F22" s="28"/>
      <c r="G22" s="28"/>
      <c r="H22" s="28"/>
      <c r="I22" s="28"/>
      <c r="J22" s="24" t="s">
        <v>38</v>
      </c>
      <c r="K22" s="24"/>
    </row>
    <row r="23" spans="1:11" ht="15.75" customHeight="1" x14ac:dyDescent="0.2">
      <c r="A23" s="49">
        <v>2</v>
      </c>
      <c r="B23" s="28" t="s">
        <v>38</v>
      </c>
      <c r="C23" s="24" t="s">
        <v>38</v>
      </c>
      <c r="D23" s="28"/>
      <c r="E23" s="28"/>
      <c r="F23" s="28"/>
      <c r="G23" s="28"/>
      <c r="H23" s="28"/>
      <c r="I23" s="28"/>
      <c r="J23" s="24" t="s">
        <v>38</v>
      </c>
      <c r="K23" s="24"/>
    </row>
    <row r="24" spans="1:11" ht="15.75" customHeight="1" x14ac:dyDescent="0.2">
      <c r="A24" s="49">
        <v>3</v>
      </c>
      <c r="B24" s="28" t="s">
        <v>38</v>
      </c>
      <c r="C24" s="24" t="s">
        <v>38</v>
      </c>
      <c r="D24" s="28"/>
      <c r="E24" s="28"/>
      <c r="F24" s="28"/>
      <c r="G24" s="28"/>
      <c r="H24" s="28"/>
      <c r="I24" s="28"/>
      <c r="J24" s="24" t="s">
        <v>38</v>
      </c>
      <c r="K24" s="24"/>
    </row>
    <row r="25" spans="1:11" ht="15" customHeight="1" x14ac:dyDescent="0.2">
      <c r="A25" s="2"/>
      <c r="C25" s="2"/>
      <c r="G25" s="2"/>
      <c r="H25" s="2"/>
      <c r="I25" s="2"/>
      <c r="J25" s="3"/>
      <c r="K25" s="3"/>
    </row>
    <row r="26" spans="1:11" ht="15.75" customHeight="1" x14ac:dyDescent="0.2">
      <c r="A26" s="24" t="s">
        <v>26</v>
      </c>
      <c r="B26" s="107" t="s">
        <v>38</v>
      </c>
      <c r="C26" s="108"/>
      <c r="D26" s="108"/>
      <c r="E26" s="109"/>
      <c r="F26" s="28" t="s">
        <v>38</v>
      </c>
      <c r="G26" s="28"/>
      <c r="H26" s="28"/>
      <c r="I26" s="43"/>
      <c r="J26" s="24"/>
      <c r="K26" s="25" t="s">
        <v>38</v>
      </c>
    </row>
    <row r="27" spans="1:11" ht="15.75" customHeight="1" x14ac:dyDescent="0.2">
      <c r="A27" s="49">
        <v>1</v>
      </c>
      <c r="B27" s="28" t="s">
        <v>38</v>
      </c>
      <c r="C27" s="24" t="s">
        <v>38</v>
      </c>
      <c r="D27" s="28"/>
      <c r="E27" s="28"/>
      <c r="F27" s="28"/>
      <c r="G27" s="28"/>
      <c r="H27" s="28"/>
      <c r="I27" s="28"/>
      <c r="J27" s="24" t="s">
        <v>38</v>
      </c>
      <c r="K27" s="24"/>
    </row>
    <row r="28" spans="1:11" ht="15.75" customHeight="1" x14ac:dyDescent="0.2">
      <c r="A28" s="49">
        <v>2</v>
      </c>
      <c r="B28" s="28" t="s">
        <v>38</v>
      </c>
      <c r="C28" s="24" t="s">
        <v>38</v>
      </c>
      <c r="D28" s="28"/>
      <c r="E28" s="28"/>
      <c r="F28" s="28"/>
      <c r="G28" s="28"/>
      <c r="H28" s="28"/>
      <c r="I28" s="28"/>
      <c r="J28" s="24" t="s">
        <v>38</v>
      </c>
      <c r="K28" s="24"/>
    </row>
    <row r="29" spans="1:11" ht="15.75" customHeight="1" x14ac:dyDescent="0.2">
      <c r="A29" s="49">
        <v>3</v>
      </c>
      <c r="B29" s="28" t="s">
        <v>38</v>
      </c>
      <c r="C29" s="24" t="s">
        <v>38</v>
      </c>
      <c r="D29" s="28"/>
      <c r="E29" s="28"/>
      <c r="F29" s="28"/>
      <c r="G29" s="28"/>
      <c r="H29" s="28"/>
      <c r="I29" s="28"/>
      <c r="J29" s="24" t="s">
        <v>38</v>
      </c>
      <c r="K29" s="24"/>
    </row>
    <row r="30" spans="1:11" ht="15" customHeight="1" x14ac:dyDescent="0.2">
      <c r="G30" s="2"/>
      <c r="H30" s="2"/>
      <c r="I30" s="2"/>
      <c r="J30" s="3"/>
      <c r="K30" s="3"/>
    </row>
    <row r="31" spans="1:11" ht="15.75" customHeight="1" x14ac:dyDescent="0.2">
      <c r="A31" s="24" t="s">
        <v>71</v>
      </c>
      <c r="B31" s="107" t="s">
        <v>38</v>
      </c>
      <c r="C31" s="108"/>
      <c r="D31" s="108"/>
      <c r="E31" s="109"/>
      <c r="F31" s="28" t="s">
        <v>38</v>
      </c>
      <c r="G31" s="28"/>
      <c r="H31" s="28"/>
      <c r="I31" s="43"/>
      <c r="J31" s="24"/>
      <c r="K31" s="25" t="s">
        <v>38</v>
      </c>
    </row>
    <row r="32" spans="1:11" ht="15.75" customHeight="1" x14ac:dyDescent="0.2">
      <c r="A32" s="49">
        <v>1</v>
      </c>
      <c r="B32" s="28" t="s">
        <v>38</v>
      </c>
      <c r="C32" s="24" t="s">
        <v>38</v>
      </c>
      <c r="D32" s="28"/>
      <c r="E32" s="28"/>
      <c r="F32" s="28"/>
      <c r="G32" s="28"/>
      <c r="H32" s="28"/>
      <c r="I32" s="28"/>
      <c r="J32" s="24" t="s">
        <v>38</v>
      </c>
      <c r="K32" s="24"/>
    </row>
    <row r="33" spans="1:11" ht="15.75" customHeight="1" x14ac:dyDescent="0.2">
      <c r="A33" s="49">
        <v>2</v>
      </c>
      <c r="B33" s="28" t="s">
        <v>38</v>
      </c>
      <c r="C33" s="24" t="s">
        <v>38</v>
      </c>
      <c r="D33" s="28"/>
      <c r="E33" s="28"/>
      <c r="F33" s="28"/>
      <c r="G33" s="28"/>
      <c r="H33" s="28"/>
      <c r="I33" s="28"/>
      <c r="J33" s="24" t="s">
        <v>38</v>
      </c>
      <c r="K33" s="24"/>
    </row>
    <row r="34" spans="1:11" ht="15.75" customHeight="1" x14ac:dyDescent="0.2">
      <c r="A34" s="49">
        <v>3</v>
      </c>
      <c r="B34" s="28" t="s">
        <v>38</v>
      </c>
      <c r="C34" s="24" t="s">
        <v>38</v>
      </c>
      <c r="D34" s="28"/>
      <c r="E34" s="28"/>
      <c r="F34" s="28"/>
      <c r="G34" s="28"/>
      <c r="H34" s="28"/>
      <c r="I34" s="28"/>
      <c r="J34" s="24" t="s">
        <v>38</v>
      </c>
      <c r="K34" s="24"/>
    </row>
    <row r="35" spans="1:11" x14ac:dyDescent="0.2">
      <c r="C35" s="2"/>
      <c r="G35" s="2"/>
      <c r="H35" s="2"/>
      <c r="I35" s="2"/>
      <c r="J35" s="3"/>
      <c r="K35" s="3"/>
    </row>
    <row r="36" spans="1:11" ht="15.75" customHeight="1" x14ac:dyDescent="0.2">
      <c r="A36" s="24" t="s">
        <v>72</v>
      </c>
      <c r="B36" s="107" t="s">
        <v>38</v>
      </c>
      <c r="C36" s="108"/>
      <c r="D36" s="108"/>
      <c r="E36" s="109"/>
      <c r="F36" s="28" t="s">
        <v>38</v>
      </c>
      <c r="G36" s="28"/>
      <c r="H36" s="28"/>
      <c r="I36" s="43"/>
      <c r="J36" s="24"/>
      <c r="K36" s="25" t="s">
        <v>38</v>
      </c>
    </row>
    <row r="37" spans="1:11" ht="15.75" customHeight="1" x14ac:dyDescent="0.2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28"/>
      <c r="I37" s="28"/>
      <c r="J37" s="24" t="s">
        <v>38</v>
      </c>
      <c r="K37" s="24"/>
    </row>
    <row r="38" spans="1:11" ht="15.75" customHeight="1" x14ac:dyDescent="0.2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28"/>
      <c r="I38" s="28"/>
      <c r="J38" s="24" t="s">
        <v>38</v>
      </c>
      <c r="K38" s="24"/>
    </row>
    <row r="39" spans="1:11" ht="15.75" customHeight="1" x14ac:dyDescent="0.2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28"/>
      <c r="I39" s="28"/>
      <c r="J39" s="24" t="s">
        <v>38</v>
      </c>
      <c r="K39" s="24"/>
    </row>
    <row r="40" spans="1:11" x14ac:dyDescent="0.2">
      <c r="A40" s="2"/>
      <c r="C40" s="2"/>
      <c r="G40" s="2"/>
      <c r="H40" s="2"/>
      <c r="I40" s="2"/>
      <c r="J40" s="3"/>
      <c r="K40" s="3"/>
    </row>
    <row r="41" spans="1:11" ht="15.75" customHeight="1" x14ac:dyDescent="0.2">
      <c r="A41" s="24" t="s">
        <v>73</v>
      </c>
      <c r="B41" s="107" t="s">
        <v>38</v>
      </c>
      <c r="C41" s="108"/>
      <c r="D41" s="108"/>
      <c r="E41" s="109"/>
      <c r="F41" s="28" t="s">
        <v>38</v>
      </c>
      <c r="G41" s="28"/>
      <c r="H41" s="28"/>
      <c r="I41" s="43"/>
      <c r="J41" s="24"/>
      <c r="K41" s="25" t="s">
        <v>38</v>
      </c>
    </row>
    <row r="42" spans="1:11" ht="15.75" customHeight="1" x14ac:dyDescent="0.2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28"/>
      <c r="I42" s="28"/>
      <c r="J42" s="24" t="s">
        <v>38</v>
      </c>
      <c r="K42" s="24"/>
    </row>
    <row r="43" spans="1:11" ht="15.75" customHeight="1" x14ac:dyDescent="0.2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28"/>
      <c r="I43" s="28"/>
      <c r="J43" s="24" t="s">
        <v>38</v>
      </c>
      <c r="K43" s="24"/>
    </row>
    <row r="44" spans="1:11" ht="15.75" customHeight="1" x14ac:dyDescent="0.2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28"/>
      <c r="I44" s="28"/>
      <c r="J44" s="24" t="s">
        <v>38</v>
      </c>
      <c r="K44" s="24"/>
    </row>
    <row r="45" spans="1:11" x14ac:dyDescent="0.2">
      <c r="G45" s="2"/>
      <c r="H45" s="2"/>
      <c r="I45" s="2"/>
      <c r="J45" s="3"/>
      <c r="K45" s="3"/>
    </row>
    <row r="46" spans="1:11" ht="15.75" customHeight="1" x14ac:dyDescent="0.2">
      <c r="A46" s="24" t="s">
        <v>74</v>
      </c>
      <c r="B46" s="107" t="s">
        <v>38</v>
      </c>
      <c r="C46" s="108"/>
      <c r="D46" s="108"/>
      <c r="E46" s="109"/>
      <c r="F46" s="28" t="s">
        <v>38</v>
      </c>
      <c r="G46" s="28"/>
      <c r="H46" s="28"/>
      <c r="I46" s="43"/>
      <c r="J46" s="24"/>
      <c r="K46" s="25" t="s">
        <v>38</v>
      </c>
    </row>
    <row r="47" spans="1:11" ht="15.75" customHeight="1" x14ac:dyDescent="0.2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28"/>
      <c r="I47" s="28"/>
      <c r="J47" s="24" t="s">
        <v>38</v>
      </c>
      <c r="K47" s="24"/>
    </row>
    <row r="48" spans="1:11" ht="15.75" customHeight="1" x14ac:dyDescent="0.2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28"/>
      <c r="I48" s="28"/>
      <c r="J48" s="24" t="s">
        <v>38</v>
      </c>
      <c r="K48" s="24"/>
    </row>
    <row r="49" spans="1:11" ht="15.75" customHeight="1" x14ac:dyDescent="0.2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28"/>
      <c r="I49" s="28"/>
      <c r="J49" s="24" t="s">
        <v>38</v>
      </c>
      <c r="K49" s="24"/>
    </row>
    <row r="50" spans="1:11" x14ac:dyDescent="0.2">
      <c r="C50" s="2"/>
      <c r="G50" s="2"/>
      <c r="H50" s="2"/>
      <c r="I50" s="2"/>
      <c r="J50" s="3"/>
      <c r="K50" s="3"/>
    </row>
    <row r="51" spans="1:11" ht="15.75" customHeight="1" x14ac:dyDescent="0.2">
      <c r="A51" s="24" t="s">
        <v>75</v>
      </c>
      <c r="B51" s="107" t="s">
        <v>38</v>
      </c>
      <c r="C51" s="108"/>
      <c r="D51" s="108"/>
      <c r="E51" s="109"/>
      <c r="F51" s="28" t="s">
        <v>38</v>
      </c>
      <c r="G51" s="28"/>
      <c r="H51" s="28"/>
      <c r="I51" s="43"/>
      <c r="J51" s="24"/>
      <c r="K51" s="25" t="s">
        <v>38</v>
      </c>
    </row>
    <row r="52" spans="1:11" ht="15.75" customHeight="1" x14ac:dyDescent="0.2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28"/>
      <c r="I52" s="28"/>
      <c r="J52" s="24" t="s">
        <v>38</v>
      </c>
      <c r="K52" s="24"/>
    </row>
    <row r="53" spans="1:11" ht="15.75" customHeight="1" x14ac:dyDescent="0.2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28"/>
      <c r="I53" s="28"/>
      <c r="J53" s="24" t="s">
        <v>38</v>
      </c>
      <c r="K53" s="24"/>
    </row>
    <row r="54" spans="1:11" ht="15.75" customHeight="1" x14ac:dyDescent="0.2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28"/>
      <c r="I54" s="28"/>
      <c r="J54" s="24" t="s">
        <v>38</v>
      </c>
      <c r="K54" s="24"/>
    </row>
    <row r="55" spans="1:11" x14ac:dyDescent="0.2">
      <c r="A55" s="2"/>
      <c r="C55" s="2"/>
      <c r="G55" s="2"/>
      <c r="H55" s="2"/>
      <c r="I55" s="2"/>
      <c r="J55" s="3"/>
      <c r="K55" s="3"/>
    </row>
    <row r="56" spans="1:11" ht="15.75" customHeight="1" x14ac:dyDescent="0.2">
      <c r="A56" s="24" t="s">
        <v>76</v>
      </c>
      <c r="B56" s="107" t="s">
        <v>38</v>
      </c>
      <c r="C56" s="108"/>
      <c r="D56" s="108"/>
      <c r="E56" s="109"/>
      <c r="F56" s="28" t="s">
        <v>38</v>
      </c>
      <c r="G56" s="28"/>
      <c r="H56" s="28"/>
      <c r="I56" s="43"/>
      <c r="J56" s="24"/>
      <c r="K56" s="25" t="s">
        <v>38</v>
      </c>
    </row>
    <row r="57" spans="1:11" ht="15.75" customHeight="1" x14ac:dyDescent="0.2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28"/>
      <c r="I57" s="28"/>
      <c r="J57" s="24" t="s">
        <v>38</v>
      </c>
      <c r="K57" s="24"/>
    </row>
    <row r="58" spans="1:11" ht="15.75" customHeight="1" x14ac:dyDescent="0.2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28"/>
      <c r="I58" s="28"/>
      <c r="J58" s="24" t="s">
        <v>38</v>
      </c>
      <c r="K58" s="24"/>
    </row>
    <row r="59" spans="1:11" ht="15.75" customHeight="1" x14ac:dyDescent="0.2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28"/>
      <c r="I59" s="28"/>
      <c r="J59" s="24" t="s">
        <v>38</v>
      </c>
      <c r="K59" s="24"/>
    </row>
    <row r="60" spans="1:11" x14ac:dyDescent="0.2">
      <c r="B60" s="4"/>
      <c r="C60" s="8"/>
      <c r="D60" s="4"/>
      <c r="E60" s="4"/>
      <c r="F60" s="4"/>
      <c r="K60" s="4"/>
    </row>
  </sheetData>
  <sortState xmlns:xlrd2="http://schemas.microsoft.com/office/spreadsheetml/2017/richdata2" ref="B3:K4">
    <sortCondition descending="1" ref="C3:C4"/>
  </sortState>
  <mergeCells count="9">
    <mergeCell ref="B46:E46"/>
    <mergeCell ref="B51:E51"/>
    <mergeCell ref="B56:E56"/>
    <mergeCell ref="B16:E16"/>
    <mergeCell ref="B21:E21"/>
    <mergeCell ref="B26:E26"/>
    <mergeCell ref="B31:E31"/>
    <mergeCell ref="B36:E36"/>
    <mergeCell ref="B41:E41"/>
  </mergeCells>
  <phoneticPr fontId="0" type="noConversion"/>
  <conditionalFormatting sqref="K3:K12">
    <cfRule type="cellIs" dxfId="94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30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6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9" sqref="B9:I10"/>
    </sheetView>
  </sheetViews>
  <sheetFormatPr defaultColWidth="9.140625" defaultRowHeight="15" x14ac:dyDescent="0.2"/>
  <cols>
    <col min="1" max="1" width="6" style="2" customWidth="1"/>
    <col min="2" max="2" width="27" style="2" customWidth="1"/>
    <col min="3" max="3" width="6.85546875" style="4" customWidth="1"/>
    <col min="4" max="4" width="17.28515625" style="4" customWidth="1"/>
    <col min="5" max="5" width="70.85546875" style="4" customWidth="1"/>
    <col min="6" max="6" width="16.140625" style="4" customWidth="1"/>
    <col min="7" max="8" width="6.7109375" style="4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76" t="s">
        <v>49</v>
      </c>
      <c r="C1" s="3"/>
      <c r="D1" s="2"/>
      <c r="E1" s="2"/>
      <c r="F1" s="2"/>
      <c r="G1" s="3"/>
      <c r="H1" s="3"/>
      <c r="J1" s="3"/>
    </row>
    <row r="2" spans="1:10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13"/>
    </row>
    <row r="3" spans="1:10" ht="15.75" x14ac:dyDescent="0.2">
      <c r="A3" s="24" t="s">
        <v>15</v>
      </c>
      <c r="B3" t="s">
        <v>151</v>
      </c>
      <c r="C3" s="91">
        <v>2010</v>
      </c>
      <c r="D3" t="s">
        <v>127</v>
      </c>
      <c r="E3" t="s">
        <v>157</v>
      </c>
      <c r="F3" s="88" t="s">
        <v>105</v>
      </c>
      <c r="G3" s="24">
        <v>92</v>
      </c>
      <c r="H3" s="24">
        <v>93</v>
      </c>
      <c r="I3" s="42">
        <f t="shared" ref="I3:I11" si="0">SUM(G3:H3)</f>
        <v>185</v>
      </c>
      <c r="J3" s="3"/>
    </row>
    <row r="4" spans="1:10" ht="15.75" x14ac:dyDescent="0.2">
      <c r="A4" s="24" t="s">
        <v>25</v>
      </c>
      <c r="B4" t="s">
        <v>93</v>
      </c>
      <c r="C4" s="91">
        <v>2011</v>
      </c>
      <c r="D4" t="s">
        <v>98</v>
      </c>
      <c r="E4" t="s">
        <v>102</v>
      </c>
      <c r="F4" s="88" t="s">
        <v>105</v>
      </c>
      <c r="G4" s="24">
        <v>76</v>
      </c>
      <c r="H4" s="24">
        <v>82</v>
      </c>
      <c r="I4" s="42">
        <f t="shared" si="0"/>
        <v>158</v>
      </c>
      <c r="J4" s="3"/>
    </row>
    <row r="5" spans="1:10" ht="15.75" x14ac:dyDescent="0.2">
      <c r="A5" s="24" t="s">
        <v>26</v>
      </c>
      <c r="B5" t="s">
        <v>152</v>
      </c>
      <c r="C5" s="91">
        <v>2011</v>
      </c>
      <c r="D5" t="s">
        <v>100</v>
      </c>
      <c r="E5" t="s">
        <v>104</v>
      </c>
      <c r="F5" s="88" t="s">
        <v>105</v>
      </c>
      <c r="G5" s="24">
        <v>81</v>
      </c>
      <c r="H5" s="24">
        <v>74</v>
      </c>
      <c r="I5" s="42">
        <f t="shared" si="0"/>
        <v>155</v>
      </c>
      <c r="J5" s="3"/>
    </row>
    <row r="6" spans="1:10" ht="15.75" x14ac:dyDescent="0.2">
      <c r="A6" s="24">
        <v>4</v>
      </c>
      <c r="B6" t="s">
        <v>155</v>
      </c>
      <c r="C6" s="91">
        <v>2010</v>
      </c>
      <c r="D6" t="s">
        <v>156</v>
      </c>
      <c r="E6" t="s">
        <v>158</v>
      </c>
      <c r="F6" s="88" t="s">
        <v>105</v>
      </c>
      <c r="G6" s="24">
        <v>70</v>
      </c>
      <c r="H6" s="24">
        <v>76</v>
      </c>
      <c r="I6" s="42">
        <f t="shared" si="0"/>
        <v>146</v>
      </c>
      <c r="J6" s="3"/>
    </row>
    <row r="7" spans="1:10" ht="15.75" x14ac:dyDescent="0.2">
      <c r="A7" s="24">
        <v>5</v>
      </c>
      <c r="B7" t="s">
        <v>94</v>
      </c>
      <c r="C7" s="91">
        <v>2011</v>
      </c>
      <c r="D7" t="s">
        <v>99</v>
      </c>
      <c r="E7" t="s">
        <v>103</v>
      </c>
      <c r="F7" s="88" t="s">
        <v>105</v>
      </c>
      <c r="G7" s="24">
        <v>69</v>
      </c>
      <c r="H7" s="24">
        <v>73</v>
      </c>
      <c r="I7" s="42">
        <f t="shared" si="0"/>
        <v>142</v>
      </c>
      <c r="J7" s="3"/>
    </row>
    <row r="8" spans="1:10" ht="15.75" x14ac:dyDescent="0.2">
      <c r="A8" s="24">
        <v>6</v>
      </c>
      <c r="B8" t="s">
        <v>95</v>
      </c>
      <c r="C8" s="91">
        <v>2011</v>
      </c>
      <c r="D8" t="s">
        <v>99</v>
      </c>
      <c r="E8" t="s">
        <v>103</v>
      </c>
      <c r="F8" s="88" t="s">
        <v>105</v>
      </c>
      <c r="G8" s="24">
        <v>70</v>
      </c>
      <c r="H8" s="24">
        <v>65</v>
      </c>
      <c r="I8" s="42">
        <f t="shared" si="0"/>
        <v>135</v>
      </c>
      <c r="J8" s="3"/>
    </row>
    <row r="9" spans="1:10" ht="15.75" x14ac:dyDescent="0.2">
      <c r="A9" s="24">
        <v>7</v>
      </c>
      <c r="B9" t="s">
        <v>153</v>
      </c>
      <c r="C9" s="91">
        <v>2010</v>
      </c>
      <c r="D9" t="s">
        <v>156</v>
      </c>
      <c r="E9" t="s">
        <v>158</v>
      </c>
      <c r="F9" s="88" t="s">
        <v>105</v>
      </c>
      <c r="G9" s="24">
        <v>65</v>
      </c>
      <c r="H9" s="24">
        <v>66</v>
      </c>
      <c r="I9" s="42">
        <f t="shared" si="0"/>
        <v>131</v>
      </c>
      <c r="J9" s="3"/>
    </row>
    <row r="10" spans="1:10" ht="15.75" x14ac:dyDescent="0.2">
      <c r="A10" s="24">
        <v>8</v>
      </c>
      <c r="B10" t="s">
        <v>154</v>
      </c>
      <c r="C10" s="91">
        <v>2010</v>
      </c>
      <c r="D10" t="s">
        <v>156</v>
      </c>
      <c r="E10" t="s">
        <v>158</v>
      </c>
      <c r="F10" s="88" t="s">
        <v>105</v>
      </c>
      <c r="G10" s="24">
        <v>55</v>
      </c>
      <c r="H10" s="24">
        <v>56</v>
      </c>
      <c r="I10" s="42">
        <f t="shared" si="0"/>
        <v>111</v>
      </c>
      <c r="J10" s="3"/>
    </row>
    <row r="11" spans="1:10" ht="15.75" x14ac:dyDescent="0.2">
      <c r="A11" s="24">
        <v>9</v>
      </c>
      <c r="B11" t="s">
        <v>96</v>
      </c>
      <c r="C11" s="91">
        <v>2010</v>
      </c>
      <c r="D11" t="s">
        <v>99</v>
      </c>
      <c r="E11" t="s">
        <v>103</v>
      </c>
      <c r="F11" s="88" t="s">
        <v>105</v>
      </c>
      <c r="G11" s="24">
        <v>55</v>
      </c>
      <c r="H11" s="24">
        <v>40</v>
      </c>
      <c r="I11" s="42">
        <f t="shared" si="0"/>
        <v>95</v>
      </c>
      <c r="J11" s="3"/>
    </row>
    <row r="12" spans="1:10" ht="15.75" x14ac:dyDescent="0.2">
      <c r="A12" s="24">
        <v>10</v>
      </c>
      <c r="B12" s="50"/>
      <c r="C12" s="51"/>
      <c r="D12" s="27"/>
      <c r="E12" s="27"/>
      <c r="F12" s="50"/>
      <c r="G12" s="24"/>
      <c r="H12" s="24"/>
      <c r="I12" s="42">
        <f t="shared" ref="I12:I17" si="1">SUM(G12:H12)</f>
        <v>0</v>
      </c>
      <c r="J12" s="3"/>
    </row>
    <row r="13" spans="1:10" ht="15.75" x14ac:dyDescent="0.2">
      <c r="A13" s="24">
        <v>11</v>
      </c>
      <c r="B13" s="27"/>
      <c r="C13" s="51"/>
      <c r="D13" s="50"/>
      <c r="E13" s="50"/>
      <c r="F13" s="50"/>
      <c r="G13" s="24"/>
      <c r="H13" s="24"/>
      <c r="I13" s="42">
        <f t="shared" si="1"/>
        <v>0</v>
      </c>
      <c r="J13" s="3"/>
    </row>
    <row r="14" spans="1:10" ht="15.75" x14ac:dyDescent="0.2">
      <c r="A14" s="24">
        <v>12</v>
      </c>
      <c r="B14" s="27"/>
      <c r="C14" s="51"/>
      <c r="D14" s="50"/>
      <c r="E14" s="50"/>
      <c r="F14" s="50"/>
      <c r="G14" s="24"/>
      <c r="H14" s="24"/>
      <c r="I14" s="42">
        <f t="shared" si="1"/>
        <v>0</v>
      </c>
      <c r="J14" s="3"/>
    </row>
    <row r="15" spans="1:10" ht="15.75" x14ac:dyDescent="0.2">
      <c r="A15" s="24">
        <v>13</v>
      </c>
      <c r="B15" s="27"/>
      <c r="C15" s="51"/>
      <c r="D15" s="50"/>
      <c r="E15" s="50"/>
      <c r="F15" s="50"/>
      <c r="G15" s="24"/>
      <c r="H15" s="24"/>
      <c r="I15" s="42">
        <f t="shared" si="1"/>
        <v>0</v>
      </c>
      <c r="J15" s="3"/>
    </row>
    <row r="16" spans="1:10" ht="15.75" x14ac:dyDescent="0.2">
      <c r="A16" s="24">
        <v>14</v>
      </c>
      <c r="B16" s="27"/>
      <c r="C16" s="51"/>
      <c r="D16" s="50"/>
      <c r="E16" s="60"/>
      <c r="F16" s="50"/>
      <c r="G16" s="24"/>
      <c r="H16" s="24"/>
      <c r="I16" s="42">
        <f t="shared" si="1"/>
        <v>0</v>
      </c>
      <c r="J16" s="3"/>
    </row>
    <row r="17" spans="1:10" ht="15.75" x14ac:dyDescent="0.2">
      <c r="A17" s="24">
        <v>15</v>
      </c>
      <c r="B17" s="50"/>
      <c r="C17" s="51"/>
      <c r="D17" s="50"/>
      <c r="E17" s="50"/>
      <c r="F17" s="50"/>
      <c r="G17" s="24"/>
      <c r="H17" s="24"/>
      <c r="I17" s="42">
        <f t="shared" si="1"/>
        <v>0</v>
      </c>
      <c r="J17" s="3"/>
    </row>
    <row r="18" spans="1:10" ht="15" customHeight="1" x14ac:dyDescent="0.2">
      <c r="C18" s="2"/>
      <c r="D18" s="2"/>
      <c r="E18" s="2"/>
      <c r="F18" s="2"/>
      <c r="G18" s="2"/>
      <c r="H18" s="2"/>
      <c r="J18" s="3"/>
    </row>
    <row r="19" spans="1:10" ht="15" customHeight="1" x14ac:dyDescent="0.2">
      <c r="C19" s="2"/>
      <c r="D19" s="2"/>
      <c r="E19" s="2"/>
      <c r="F19" s="2"/>
      <c r="G19" s="2"/>
      <c r="H19" s="2"/>
      <c r="J19" s="3"/>
    </row>
    <row r="20" spans="1:10" ht="15.75" x14ac:dyDescent="0.2">
      <c r="B20" s="1" t="s">
        <v>34</v>
      </c>
      <c r="C20" s="2"/>
      <c r="D20" s="2"/>
      <c r="E20" s="2"/>
      <c r="F20" s="2"/>
      <c r="G20" s="2"/>
      <c r="H20" s="2"/>
      <c r="J20" s="3"/>
    </row>
    <row r="21" spans="1:10" ht="15.75" customHeight="1" x14ac:dyDescent="0.2">
      <c r="A21" s="24" t="s">
        <v>15</v>
      </c>
      <c r="B21" s="96" t="s">
        <v>38</v>
      </c>
      <c r="C21" s="97"/>
      <c r="D21" s="97"/>
      <c r="E21" s="98"/>
      <c r="F21" s="28" t="s">
        <v>38</v>
      </c>
      <c r="G21" s="28"/>
      <c r="H21" s="49"/>
      <c r="I21" s="42">
        <f>SUM(G22:H24)</f>
        <v>388</v>
      </c>
      <c r="J21" s="3"/>
    </row>
    <row r="22" spans="1:10" ht="15.75" customHeight="1" x14ac:dyDescent="0.2">
      <c r="A22" s="49">
        <v>1</v>
      </c>
      <c r="B22" t="s">
        <v>153</v>
      </c>
      <c r="C22" s="91">
        <v>2010</v>
      </c>
      <c r="D22" t="s">
        <v>156</v>
      </c>
      <c r="E22" t="s">
        <v>158</v>
      </c>
      <c r="F22" s="88" t="s">
        <v>105</v>
      </c>
      <c r="G22" s="28">
        <v>65</v>
      </c>
      <c r="H22" s="49">
        <v>66</v>
      </c>
      <c r="I22" s="49"/>
      <c r="J22" s="3"/>
    </row>
    <row r="23" spans="1:10" ht="15.75" customHeight="1" x14ac:dyDescent="0.2">
      <c r="A23" s="49">
        <v>2</v>
      </c>
      <c r="B23" t="s">
        <v>154</v>
      </c>
      <c r="C23" s="91">
        <v>2010</v>
      </c>
      <c r="D23" t="s">
        <v>156</v>
      </c>
      <c r="E23" t="s">
        <v>158</v>
      </c>
      <c r="F23" s="88" t="s">
        <v>105</v>
      </c>
      <c r="G23" s="28">
        <v>55</v>
      </c>
      <c r="H23" s="49">
        <v>56</v>
      </c>
      <c r="I23" s="49"/>
      <c r="J23" s="3"/>
    </row>
    <row r="24" spans="1:10" ht="15.75" customHeight="1" x14ac:dyDescent="0.2">
      <c r="A24" s="49">
        <v>3</v>
      </c>
      <c r="B24" t="s">
        <v>155</v>
      </c>
      <c r="C24" s="24">
        <v>2010</v>
      </c>
      <c r="D24" t="s">
        <v>156</v>
      </c>
      <c r="E24" t="s">
        <v>158</v>
      </c>
      <c r="F24" s="88" t="s">
        <v>105</v>
      </c>
      <c r="G24" s="28">
        <v>70</v>
      </c>
      <c r="H24" s="49">
        <v>76</v>
      </c>
      <c r="I24" s="49"/>
      <c r="J24" s="3"/>
    </row>
    <row r="25" spans="1:10" ht="15" customHeight="1" x14ac:dyDescent="0.2">
      <c r="A25" s="3"/>
      <c r="C25" s="2"/>
      <c r="D25" s="2"/>
      <c r="E25" s="2"/>
      <c r="F25" s="2"/>
      <c r="G25" s="2"/>
      <c r="H25" s="44"/>
      <c r="I25" s="44"/>
      <c r="J25" s="3"/>
    </row>
    <row r="26" spans="1:10" ht="15.75" customHeight="1" x14ac:dyDescent="0.2">
      <c r="A26" s="24" t="s">
        <v>25</v>
      </c>
      <c r="B26" s="107" t="s">
        <v>38</v>
      </c>
      <c r="C26" s="108"/>
      <c r="D26" s="108"/>
      <c r="E26" s="109"/>
      <c r="F26" s="27" t="s">
        <v>38</v>
      </c>
      <c r="G26" s="28"/>
      <c r="H26" s="49"/>
      <c r="I26" s="42">
        <f>SUM(G27:H29)</f>
        <v>372</v>
      </c>
      <c r="J26" s="3"/>
    </row>
    <row r="27" spans="1:10" ht="15.75" customHeight="1" x14ac:dyDescent="0.2">
      <c r="A27" s="49">
        <v>1</v>
      </c>
      <c r="B27" t="s">
        <v>94</v>
      </c>
      <c r="C27" s="93">
        <v>2011</v>
      </c>
      <c r="D27" t="s">
        <v>99</v>
      </c>
      <c r="E27" t="s">
        <v>103</v>
      </c>
      <c r="F27" s="89" t="s">
        <v>105</v>
      </c>
      <c r="G27" s="28">
        <v>69</v>
      </c>
      <c r="H27" s="42">
        <v>73</v>
      </c>
      <c r="I27" s="49"/>
      <c r="J27" s="3"/>
    </row>
    <row r="28" spans="1:10" ht="15.75" customHeight="1" x14ac:dyDescent="0.2">
      <c r="A28" s="49">
        <v>2</v>
      </c>
      <c r="B28" t="s">
        <v>95</v>
      </c>
      <c r="C28" s="93">
        <v>2011</v>
      </c>
      <c r="D28" t="s">
        <v>99</v>
      </c>
      <c r="E28" t="s">
        <v>103</v>
      </c>
      <c r="F28" s="89" t="s">
        <v>105</v>
      </c>
      <c r="G28" s="28">
        <v>65</v>
      </c>
      <c r="H28" s="42">
        <v>70</v>
      </c>
      <c r="I28" s="49"/>
      <c r="J28" s="3"/>
    </row>
    <row r="29" spans="1:10" ht="15.75" customHeight="1" x14ac:dyDescent="0.2">
      <c r="A29" s="49">
        <v>3</v>
      </c>
      <c r="B29" t="s">
        <v>96</v>
      </c>
      <c r="C29" s="93">
        <v>2010</v>
      </c>
      <c r="D29" t="s">
        <v>99</v>
      </c>
      <c r="E29" t="s">
        <v>103</v>
      </c>
      <c r="F29" s="89" t="s">
        <v>105</v>
      </c>
      <c r="G29" s="28">
        <v>40</v>
      </c>
      <c r="H29" s="42">
        <v>55</v>
      </c>
      <c r="I29" s="49"/>
      <c r="J29" s="3"/>
    </row>
    <row r="30" spans="1:10" ht="15" customHeight="1" x14ac:dyDescent="0.2">
      <c r="J30" s="3"/>
    </row>
    <row r="31" spans="1:10" ht="15.75" customHeight="1" x14ac:dyDescent="0.2">
      <c r="A31" s="24" t="s">
        <v>26</v>
      </c>
      <c r="J31" s="3"/>
    </row>
    <row r="32" spans="1:10" ht="15.75" customHeight="1" x14ac:dyDescent="0.2">
      <c r="A32" s="49">
        <v>1</v>
      </c>
      <c r="J32" s="3"/>
    </row>
    <row r="33" spans="1:10" ht="15.75" customHeight="1" x14ac:dyDescent="0.2">
      <c r="A33" s="49">
        <v>2</v>
      </c>
      <c r="J33" s="3"/>
    </row>
    <row r="34" spans="1:10" ht="15.75" customHeight="1" x14ac:dyDescent="0.2">
      <c r="A34" s="49">
        <v>3</v>
      </c>
      <c r="J34" s="3"/>
    </row>
    <row r="35" spans="1:10" ht="15" customHeight="1" x14ac:dyDescent="0.2">
      <c r="C35" s="2"/>
      <c r="D35" s="2"/>
      <c r="E35" s="2"/>
      <c r="F35" s="2"/>
      <c r="G35" s="2"/>
      <c r="H35" s="44"/>
      <c r="I35" s="44"/>
      <c r="J35" s="3"/>
    </row>
    <row r="36" spans="1:10" ht="15.75" customHeight="1" x14ac:dyDescent="0.2">
      <c r="A36" s="24" t="s">
        <v>71</v>
      </c>
      <c r="B36" s="107" t="s">
        <v>38</v>
      </c>
      <c r="C36" s="108"/>
      <c r="D36" s="108"/>
      <c r="E36" s="109"/>
      <c r="F36" s="28" t="s">
        <v>38</v>
      </c>
      <c r="G36" s="28"/>
      <c r="H36" s="49"/>
      <c r="I36" s="42">
        <f>SUM(H37:H39)</f>
        <v>0</v>
      </c>
      <c r="J36" s="3"/>
    </row>
    <row r="37" spans="1:10" ht="15.75" customHeight="1" x14ac:dyDescent="0.2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49" t="s">
        <v>38</v>
      </c>
      <c r="I37" s="49"/>
      <c r="J37" s="3"/>
    </row>
    <row r="38" spans="1:10" ht="15.75" customHeight="1" x14ac:dyDescent="0.2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49" t="s">
        <v>38</v>
      </c>
      <c r="I38" s="49"/>
      <c r="J38" s="3"/>
    </row>
    <row r="39" spans="1:10" ht="15.75" customHeight="1" x14ac:dyDescent="0.2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49" t="s">
        <v>38</v>
      </c>
      <c r="I39" s="49"/>
      <c r="J39" s="3"/>
    </row>
    <row r="40" spans="1:10" x14ac:dyDescent="0.2">
      <c r="A40" s="3"/>
      <c r="C40" s="2"/>
      <c r="D40" s="2"/>
      <c r="E40" s="2"/>
      <c r="F40" s="2"/>
      <c r="G40" s="2"/>
      <c r="H40" s="44"/>
      <c r="I40" s="44"/>
      <c r="J40" s="3"/>
    </row>
    <row r="41" spans="1:10" ht="15.75" customHeight="1" x14ac:dyDescent="0.2">
      <c r="A41" s="24" t="s">
        <v>72</v>
      </c>
      <c r="B41" s="107" t="s">
        <v>38</v>
      </c>
      <c r="C41" s="108"/>
      <c r="D41" s="108"/>
      <c r="E41" s="109"/>
      <c r="F41" s="28" t="s">
        <v>38</v>
      </c>
      <c r="G41" s="28"/>
      <c r="H41" s="49"/>
      <c r="I41" s="42">
        <f>SUM(H42:H44)</f>
        <v>0</v>
      </c>
      <c r="J41" s="3"/>
    </row>
    <row r="42" spans="1:10" ht="15.75" customHeight="1" x14ac:dyDescent="0.2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49" t="s">
        <v>38</v>
      </c>
      <c r="I42" s="49"/>
      <c r="J42" s="3"/>
    </row>
    <row r="43" spans="1:10" ht="15.75" customHeight="1" x14ac:dyDescent="0.2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49" t="s">
        <v>38</v>
      </c>
      <c r="I43" s="49"/>
      <c r="J43" s="3"/>
    </row>
    <row r="44" spans="1:10" ht="15.75" customHeight="1" x14ac:dyDescent="0.2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49" t="s">
        <v>38</v>
      </c>
      <c r="I44" s="49"/>
      <c r="J44" s="3"/>
    </row>
    <row r="45" spans="1:10" x14ac:dyDescent="0.2">
      <c r="C45" s="2"/>
      <c r="D45" s="2"/>
      <c r="E45" s="2"/>
      <c r="F45" s="2"/>
      <c r="G45" s="2"/>
      <c r="H45" s="44"/>
      <c r="I45" s="44"/>
      <c r="J45" s="3"/>
    </row>
    <row r="46" spans="1:10" ht="15.75" customHeight="1" x14ac:dyDescent="0.2">
      <c r="A46" s="24" t="s">
        <v>73</v>
      </c>
      <c r="B46" s="107" t="s">
        <v>38</v>
      </c>
      <c r="C46" s="108"/>
      <c r="D46" s="108"/>
      <c r="E46" s="109"/>
      <c r="F46" s="28" t="s">
        <v>38</v>
      </c>
      <c r="G46" s="28"/>
      <c r="H46" s="49"/>
      <c r="I46" s="42" t="s">
        <v>38</v>
      </c>
      <c r="J46" s="3"/>
    </row>
    <row r="47" spans="1:10" ht="15.75" customHeight="1" x14ac:dyDescent="0.2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49" t="s">
        <v>38</v>
      </c>
      <c r="I47" s="49"/>
      <c r="J47" s="3"/>
    </row>
    <row r="48" spans="1:10" ht="15.75" customHeight="1" x14ac:dyDescent="0.2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49" t="s">
        <v>38</v>
      </c>
      <c r="I48" s="49"/>
      <c r="J48" s="3"/>
    </row>
    <row r="49" spans="1:10" ht="15.75" customHeight="1" x14ac:dyDescent="0.2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49" t="s">
        <v>38</v>
      </c>
      <c r="I49" s="49"/>
      <c r="J49" s="3"/>
    </row>
    <row r="50" spans="1:10" x14ac:dyDescent="0.2">
      <c r="C50" s="2"/>
      <c r="D50" s="2"/>
      <c r="E50" s="2"/>
      <c r="F50" s="2"/>
      <c r="G50" s="2"/>
      <c r="H50" s="44"/>
      <c r="I50" s="44"/>
      <c r="J50" s="3"/>
    </row>
    <row r="51" spans="1:10" ht="15.75" customHeight="1" x14ac:dyDescent="0.2">
      <c r="A51" s="24" t="s">
        <v>74</v>
      </c>
      <c r="B51" s="107" t="s">
        <v>38</v>
      </c>
      <c r="C51" s="108"/>
      <c r="D51" s="108"/>
      <c r="E51" s="109"/>
      <c r="F51" s="28" t="s">
        <v>38</v>
      </c>
      <c r="G51" s="28"/>
      <c r="H51" s="49"/>
      <c r="I51" s="42" t="s">
        <v>38</v>
      </c>
      <c r="J51" s="3"/>
    </row>
    <row r="52" spans="1:10" ht="15.75" customHeight="1" x14ac:dyDescent="0.2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49" t="s">
        <v>38</v>
      </c>
      <c r="I52" s="49"/>
      <c r="J52" s="3"/>
    </row>
    <row r="53" spans="1:10" ht="15.75" customHeight="1" x14ac:dyDescent="0.2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49" t="s">
        <v>38</v>
      </c>
      <c r="I53" s="49"/>
      <c r="J53" s="3"/>
    </row>
    <row r="54" spans="1:10" ht="15.75" customHeight="1" x14ac:dyDescent="0.2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49" t="s">
        <v>38</v>
      </c>
      <c r="I54" s="49"/>
      <c r="J54" s="3"/>
    </row>
    <row r="55" spans="1:10" x14ac:dyDescent="0.2">
      <c r="A55" s="3"/>
      <c r="C55" s="2"/>
      <c r="D55" s="2"/>
      <c r="E55" s="2"/>
      <c r="F55" s="2"/>
      <c r="G55" s="2"/>
      <c r="H55" s="44"/>
      <c r="I55" s="44"/>
      <c r="J55" s="3"/>
    </row>
    <row r="56" spans="1:10" ht="15.75" customHeight="1" x14ac:dyDescent="0.2">
      <c r="A56" s="24" t="s">
        <v>75</v>
      </c>
      <c r="B56" s="107" t="s">
        <v>38</v>
      </c>
      <c r="C56" s="108"/>
      <c r="D56" s="108"/>
      <c r="E56" s="109"/>
      <c r="F56" s="28" t="s">
        <v>38</v>
      </c>
      <c r="G56" s="28"/>
      <c r="H56" s="49"/>
      <c r="I56" s="42" t="s">
        <v>38</v>
      </c>
      <c r="J56" s="3"/>
    </row>
    <row r="57" spans="1:10" ht="15.75" customHeight="1" x14ac:dyDescent="0.2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49" t="s">
        <v>38</v>
      </c>
      <c r="I57" s="49"/>
      <c r="J57" s="3"/>
    </row>
    <row r="58" spans="1:10" ht="15.75" customHeight="1" x14ac:dyDescent="0.2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49" t="s">
        <v>38</v>
      </c>
      <c r="I58" s="49"/>
      <c r="J58" s="3"/>
    </row>
    <row r="59" spans="1:10" ht="15.75" customHeight="1" x14ac:dyDescent="0.2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49" t="s">
        <v>38</v>
      </c>
      <c r="I59" s="49"/>
      <c r="J59" s="3"/>
    </row>
    <row r="60" spans="1:10" x14ac:dyDescent="0.2">
      <c r="C60" s="2"/>
      <c r="D60" s="2"/>
      <c r="E60" s="2"/>
      <c r="F60" s="2"/>
      <c r="G60" s="2"/>
      <c r="H60" s="44"/>
      <c r="I60" s="44"/>
      <c r="J60" s="3"/>
    </row>
    <row r="61" spans="1:10" ht="15.75" customHeight="1" x14ac:dyDescent="0.2">
      <c r="A61" s="24" t="s">
        <v>76</v>
      </c>
      <c r="B61" s="107" t="s">
        <v>38</v>
      </c>
      <c r="C61" s="108"/>
      <c r="D61" s="108"/>
      <c r="E61" s="109"/>
      <c r="F61" s="28" t="s">
        <v>38</v>
      </c>
      <c r="G61" s="28"/>
      <c r="H61" s="49"/>
      <c r="I61" s="42" t="s">
        <v>38</v>
      </c>
      <c r="J61" s="3"/>
    </row>
    <row r="62" spans="1:10" ht="15.75" customHeight="1" x14ac:dyDescent="0.2">
      <c r="A62" s="49">
        <v>1</v>
      </c>
      <c r="B62" s="28" t="s">
        <v>38</v>
      </c>
      <c r="C62" s="24" t="s">
        <v>38</v>
      </c>
      <c r="D62" s="28"/>
      <c r="E62" s="28"/>
      <c r="F62" s="28"/>
      <c r="G62" s="28"/>
      <c r="H62" s="49" t="s">
        <v>38</v>
      </c>
      <c r="I62" s="49"/>
      <c r="J62" s="3"/>
    </row>
    <row r="63" spans="1:10" ht="15.75" customHeight="1" x14ac:dyDescent="0.2">
      <c r="A63" s="49">
        <v>2</v>
      </c>
      <c r="B63" s="28" t="s">
        <v>38</v>
      </c>
      <c r="C63" s="24" t="s">
        <v>38</v>
      </c>
      <c r="D63" s="28"/>
      <c r="E63" s="28"/>
      <c r="F63" s="28"/>
      <c r="G63" s="28"/>
      <c r="H63" s="49" t="s">
        <v>38</v>
      </c>
      <c r="I63" s="49"/>
      <c r="J63" s="3"/>
    </row>
    <row r="64" spans="1:10" ht="15.75" customHeight="1" x14ac:dyDescent="0.2">
      <c r="A64" s="49">
        <v>3</v>
      </c>
      <c r="B64" s="28" t="s">
        <v>38</v>
      </c>
      <c r="C64" s="24" t="s">
        <v>38</v>
      </c>
      <c r="D64" s="28"/>
      <c r="E64" s="28"/>
      <c r="F64" s="28"/>
      <c r="G64" s="28"/>
      <c r="H64" s="49" t="s">
        <v>38</v>
      </c>
      <c r="I64" s="49"/>
      <c r="J64" s="3"/>
    </row>
  </sheetData>
  <sortState xmlns:xlrd2="http://schemas.microsoft.com/office/spreadsheetml/2017/richdata2" ref="B3:I11">
    <sortCondition descending="1" ref="I3:I11"/>
  </sortState>
  <mergeCells count="7">
    <mergeCell ref="B51:E51"/>
    <mergeCell ref="B56:E56"/>
    <mergeCell ref="B61:E61"/>
    <mergeCell ref="B26:E26"/>
    <mergeCell ref="B36:E36"/>
    <mergeCell ref="B41:E41"/>
    <mergeCell ref="B46:E46"/>
  </mergeCells>
  <phoneticPr fontId="0" type="noConversion"/>
  <conditionalFormatting sqref="I3:I17">
    <cfRule type="cellIs" dxfId="93" priority="6" operator="lessThanOrEqual">
      <formula>0</formula>
    </cfRule>
  </conditionalFormatting>
  <conditionalFormatting sqref="I21">
    <cfRule type="cellIs" dxfId="92" priority="4" operator="lessThanOrEqual">
      <formula>0</formula>
    </cfRule>
  </conditionalFormatting>
  <conditionalFormatting sqref="I26">
    <cfRule type="cellIs" dxfId="91" priority="5" operator="lessThanOrEqual">
      <formula>0</formula>
    </cfRule>
  </conditionalFormatting>
  <conditionalFormatting sqref="I36">
    <cfRule type="cellIs" dxfId="90" priority="2" operator="lessThanOrEqual">
      <formula>0</formula>
    </cfRule>
  </conditionalFormatting>
  <conditionalFormatting sqref="I41">
    <cfRule type="cellIs" dxfId="8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3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I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10" sqref="H10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44.85546875" style="2" customWidth="1"/>
    <col min="6" max="6" width="16.140625" style="2" customWidth="1"/>
    <col min="7" max="8" width="6.7109375" style="8" customWidth="1"/>
    <col min="9" max="10" width="6.85546875" style="2" customWidth="1"/>
    <col min="11" max="16384" width="9.140625" style="2"/>
  </cols>
  <sheetData>
    <row r="1" spans="1:9" ht="24.75" customHeight="1" x14ac:dyDescent="0.2">
      <c r="A1" s="76" t="s">
        <v>50</v>
      </c>
      <c r="G1" s="3"/>
      <c r="H1" s="3"/>
    </row>
    <row r="2" spans="1:9" s="1" customFormat="1" ht="15.75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ht="15.75" x14ac:dyDescent="0.2">
      <c r="A3" s="24" t="s">
        <v>15</v>
      </c>
      <c r="B3" t="s">
        <v>117</v>
      </c>
      <c r="C3" s="51" t="s">
        <v>38</v>
      </c>
      <c r="D3" t="s">
        <v>127</v>
      </c>
      <c r="E3" t="s">
        <v>129</v>
      </c>
      <c r="F3" s="88" t="s">
        <v>105</v>
      </c>
      <c r="G3" s="24" t="s">
        <v>38</v>
      </c>
      <c r="H3" s="24" t="s">
        <v>38</v>
      </c>
      <c r="I3" s="42" t="s">
        <v>172</v>
      </c>
    </row>
    <row r="4" spans="1:9" ht="15.75" x14ac:dyDescent="0.2">
      <c r="A4" s="24" t="s">
        <v>25</v>
      </c>
      <c r="B4" t="s">
        <v>118</v>
      </c>
      <c r="C4" s="51" t="s">
        <v>38</v>
      </c>
      <c r="D4" t="s">
        <v>127</v>
      </c>
      <c r="E4" t="s">
        <v>129</v>
      </c>
      <c r="F4" s="88" t="s">
        <v>105</v>
      </c>
      <c r="G4" s="24" t="s">
        <v>38</v>
      </c>
      <c r="H4" s="24" t="s">
        <v>38</v>
      </c>
      <c r="I4" s="42" t="s">
        <v>172</v>
      </c>
    </row>
    <row r="5" spans="1:9" ht="15.75" x14ac:dyDescent="0.2">
      <c r="A5" s="24" t="s">
        <v>26</v>
      </c>
      <c r="B5" t="s">
        <v>119</v>
      </c>
      <c r="C5" s="51" t="s">
        <v>38</v>
      </c>
      <c r="D5" t="s">
        <v>127</v>
      </c>
      <c r="E5" t="s">
        <v>129</v>
      </c>
      <c r="F5" s="88" t="s">
        <v>105</v>
      </c>
      <c r="G5" s="24" t="s">
        <v>38</v>
      </c>
      <c r="H5" s="24" t="s">
        <v>38</v>
      </c>
      <c r="I5" s="42" t="s">
        <v>172</v>
      </c>
    </row>
    <row r="6" spans="1:9" ht="15.75" x14ac:dyDescent="0.2">
      <c r="A6" s="24">
        <v>4</v>
      </c>
      <c r="B6" t="s">
        <v>120</v>
      </c>
      <c r="C6" s="51"/>
      <c r="D6" t="s">
        <v>127</v>
      </c>
      <c r="E6" t="s">
        <v>129</v>
      </c>
      <c r="F6" s="88" t="s">
        <v>105</v>
      </c>
      <c r="G6" s="24"/>
      <c r="H6" s="24"/>
      <c r="I6" s="42" t="s">
        <v>172</v>
      </c>
    </row>
    <row r="7" spans="1:9" ht="15.75" x14ac:dyDescent="0.25">
      <c r="A7" s="24">
        <v>5</v>
      </c>
      <c r="B7" s="27"/>
      <c r="C7" s="51"/>
      <c r="D7" s="50"/>
      <c r="E7" s="69"/>
      <c r="F7" s="50"/>
      <c r="G7" s="24"/>
      <c r="H7" s="24"/>
      <c r="I7" s="42">
        <f t="shared" ref="I7:I9" si="0">SUM(G7:H7)</f>
        <v>0</v>
      </c>
    </row>
    <row r="8" spans="1:9" ht="15.75" x14ac:dyDescent="0.2">
      <c r="A8" s="24">
        <v>6</v>
      </c>
      <c r="B8" s="27"/>
      <c r="C8" s="51"/>
      <c r="D8" s="50"/>
      <c r="E8" s="50"/>
      <c r="F8" s="50"/>
      <c r="G8" s="24"/>
      <c r="H8" s="24"/>
      <c r="I8" s="42">
        <f t="shared" si="0"/>
        <v>0</v>
      </c>
    </row>
    <row r="9" spans="1:9" ht="15.75" x14ac:dyDescent="0.2">
      <c r="A9" s="24">
        <v>7</v>
      </c>
      <c r="B9" s="52"/>
      <c r="C9" s="70"/>
      <c r="D9" s="50"/>
      <c r="E9" s="55"/>
      <c r="F9" s="50"/>
      <c r="G9" s="24"/>
      <c r="H9" s="24"/>
      <c r="I9" s="42">
        <f t="shared" si="0"/>
        <v>0</v>
      </c>
    </row>
    <row r="10" spans="1:9" ht="15.75" x14ac:dyDescent="0.25">
      <c r="A10" s="24">
        <v>8</v>
      </c>
      <c r="B10" s="27"/>
      <c r="C10" s="51"/>
      <c r="D10" s="50"/>
      <c r="E10" s="69"/>
      <c r="F10" s="50"/>
      <c r="G10" s="24"/>
      <c r="H10" s="24"/>
      <c r="I10" s="42">
        <f t="shared" ref="I10:I27" si="1">SUM(G10:H10)</f>
        <v>0</v>
      </c>
    </row>
    <row r="11" spans="1:9" ht="15.75" x14ac:dyDescent="0.2">
      <c r="A11" s="24">
        <v>9</v>
      </c>
      <c r="B11" s="27"/>
      <c r="C11" s="51"/>
      <c r="D11" s="50"/>
      <c r="E11" s="50"/>
      <c r="F11" s="50"/>
      <c r="G11" s="24"/>
      <c r="H11" s="24"/>
      <c r="I11" s="42">
        <f t="shared" si="1"/>
        <v>0</v>
      </c>
    </row>
    <row r="12" spans="1:9" ht="15.75" x14ac:dyDescent="0.2">
      <c r="A12" s="24">
        <v>10</v>
      </c>
      <c r="B12" s="27"/>
      <c r="C12" s="51"/>
      <c r="D12" s="50"/>
      <c r="E12" s="50"/>
      <c r="F12" s="50"/>
      <c r="G12" s="24"/>
      <c r="H12" s="24"/>
      <c r="I12" s="42">
        <f t="shared" si="1"/>
        <v>0</v>
      </c>
    </row>
    <row r="13" spans="1:9" ht="15.75" x14ac:dyDescent="0.2">
      <c r="A13" s="24">
        <v>11</v>
      </c>
      <c r="B13" s="27"/>
      <c r="C13" s="51"/>
      <c r="D13" s="50"/>
      <c r="E13" s="50"/>
      <c r="F13" s="50"/>
      <c r="G13" s="24"/>
      <c r="H13" s="24"/>
      <c r="I13" s="42">
        <f t="shared" si="1"/>
        <v>0</v>
      </c>
    </row>
    <row r="14" spans="1:9" ht="15.75" x14ac:dyDescent="0.2">
      <c r="A14" s="24">
        <v>12</v>
      </c>
      <c r="B14" s="27"/>
      <c r="C14" s="51"/>
      <c r="D14" s="50"/>
      <c r="E14" s="50"/>
      <c r="F14" s="50"/>
      <c r="G14" s="24"/>
      <c r="H14" s="24"/>
      <c r="I14" s="42">
        <f t="shared" si="1"/>
        <v>0</v>
      </c>
    </row>
    <row r="15" spans="1:9" ht="15.75" x14ac:dyDescent="0.2">
      <c r="A15" s="24">
        <v>13</v>
      </c>
      <c r="B15" s="27"/>
      <c r="C15" s="51"/>
      <c r="D15" s="50"/>
      <c r="E15" s="50"/>
      <c r="F15" s="50"/>
      <c r="G15" s="24"/>
      <c r="H15" s="24"/>
      <c r="I15" s="42">
        <f t="shared" si="1"/>
        <v>0</v>
      </c>
    </row>
    <row r="16" spans="1:9" ht="15.75" x14ac:dyDescent="0.2">
      <c r="A16" s="24">
        <v>14</v>
      </c>
      <c r="B16" s="27"/>
      <c r="C16" s="51"/>
      <c r="D16" s="50"/>
      <c r="E16" s="50"/>
      <c r="F16" s="50"/>
      <c r="G16" s="24"/>
      <c r="H16" s="24"/>
      <c r="I16" s="42">
        <f t="shared" si="1"/>
        <v>0</v>
      </c>
    </row>
    <row r="17" spans="1:9" ht="15.75" x14ac:dyDescent="0.2">
      <c r="A17" s="24">
        <v>15</v>
      </c>
      <c r="B17" s="27"/>
      <c r="C17" s="51"/>
      <c r="D17" s="50"/>
      <c r="E17" s="50"/>
      <c r="F17" s="50"/>
      <c r="G17" s="24"/>
      <c r="H17" s="24"/>
      <c r="I17" s="42">
        <f t="shared" si="1"/>
        <v>0</v>
      </c>
    </row>
    <row r="18" spans="1:9" ht="15.75" x14ac:dyDescent="0.2">
      <c r="A18" s="24">
        <v>16</v>
      </c>
      <c r="B18" s="27"/>
      <c r="C18" s="51"/>
      <c r="D18" s="50"/>
      <c r="E18" s="50"/>
      <c r="F18" s="50"/>
      <c r="G18" s="24"/>
      <c r="H18" s="24"/>
      <c r="I18" s="42">
        <f t="shared" si="1"/>
        <v>0</v>
      </c>
    </row>
    <row r="19" spans="1:9" ht="15.75" x14ac:dyDescent="0.2">
      <c r="A19" s="24">
        <v>17</v>
      </c>
      <c r="B19" s="27"/>
      <c r="C19" s="51"/>
      <c r="D19" s="50"/>
      <c r="E19" s="50"/>
      <c r="F19" s="50"/>
      <c r="G19" s="24"/>
      <c r="H19" s="24"/>
      <c r="I19" s="42">
        <f t="shared" si="1"/>
        <v>0</v>
      </c>
    </row>
    <row r="20" spans="1:9" ht="15.75" x14ac:dyDescent="0.2">
      <c r="A20" s="24">
        <v>18</v>
      </c>
      <c r="B20" s="27"/>
      <c r="C20" s="51"/>
      <c r="D20" s="50"/>
      <c r="E20" s="50"/>
      <c r="F20" s="50"/>
      <c r="G20" s="24"/>
      <c r="H20" s="24"/>
      <c r="I20" s="42">
        <f t="shared" si="1"/>
        <v>0</v>
      </c>
    </row>
    <row r="21" spans="1:9" ht="15.75" x14ac:dyDescent="0.2">
      <c r="A21" s="24">
        <v>19</v>
      </c>
      <c r="B21" s="27"/>
      <c r="C21" s="51"/>
      <c r="D21" s="50"/>
      <c r="E21" s="50"/>
      <c r="F21" s="50"/>
      <c r="G21" s="24"/>
      <c r="H21" s="24"/>
      <c r="I21" s="42">
        <f t="shared" si="1"/>
        <v>0</v>
      </c>
    </row>
    <row r="22" spans="1:9" ht="15.75" x14ac:dyDescent="0.2">
      <c r="A22" s="24">
        <v>20</v>
      </c>
      <c r="B22" s="27"/>
      <c r="C22" s="51"/>
      <c r="D22" s="50"/>
      <c r="E22" s="50"/>
      <c r="F22" s="50"/>
      <c r="G22" s="24"/>
      <c r="H22" s="24"/>
      <c r="I22" s="42">
        <f t="shared" si="1"/>
        <v>0</v>
      </c>
    </row>
    <row r="23" spans="1:9" ht="15.75" x14ac:dyDescent="0.2">
      <c r="A23" s="24">
        <v>21</v>
      </c>
      <c r="B23" s="27"/>
      <c r="C23" s="51"/>
      <c r="D23" s="50"/>
      <c r="E23" s="50"/>
      <c r="F23" s="50"/>
      <c r="G23" s="24"/>
      <c r="H23" s="24"/>
      <c r="I23" s="42">
        <f t="shared" si="1"/>
        <v>0</v>
      </c>
    </row>
    <row r="24" spans="1:9" ht="15.75" x14ac:dyDescent="0.2">
      <c r="A24" s="24">
        <v>22</v>
      </c>
      <c r="B24" s="27"/>
      <c r="C24" s="51"/>
      <c r="D24" s="50"/>
      <c r="E24" s="50"/>
      <c r="F24" s="50"/>
      <c r="G24" s="24"/>
      <c r="H24" s="24"/>
      <c r="I24" s="42">
        <f t="shared" si="1"/>
        <v>0</v>
      </c>
    </row>
    <row r="25" spans="1:9" ht="15.75" x14ac:dyDescent="0.2">
      <c r="A25" s="24">
        <v>23</v>
      </c>
      <c r="B25" s="27"/>
      <c r="C25" s="51"/>
      <c r="D25" s="50"/>
      <c r="E25" s="50"/>
      <c r="F25" s="50"/>
      <c r="G25" s="24"/>
      <c r="H25" s="24"/>
      <c r="I25" s="42">
        <f t="shared" si="1"/>
        <v>0</v>
      </c>
    </row>
    <row r="26" spans="1:9" ht="15.75" x14ac:dyDescent="0.2">
      <c r="A26" s="24">
        <v>24</v>
      </c>
      <c r="B26" s="27"/>
      <c r="C26" s="51"/>
      <c r="D26" s="50"/>
      <c r="E26" s="50"/>
      <c r="F26" s="50"/>
      <c r="G26" s="24"/>
      <c r="H26" s="24"/>
      <c r="I26" s="42">
        <f t="shared" si="1"/>
        <v>0</v>
      </c>
    </row>
    <row r="27" spans="1:9" ht="15.75" x14ac:dyDescent="0.2">
      <c r="A27" s="24">
        <v>25</v>
      </c>
      <c r="B27" s="27"/>
      <c r="C27" s="51"/>
      <c r="D27" s="50"/>
      <c r="E27" s="50"/>
      <c r="F27" s="50"/>
      <c r="G27" s="24"/>
      <c r="H27" s="24"/>
      <c r="I27" s="42">
        <f t="shared" si="1"/>
        <v>0</v>
      </c>
    </row>
    <row r="28" spans="1:9" x14ac:dyDescent="0.2">
      <c r="G28" s="3"/>
      <c r="H28" s="3"/>
    </row>
    <row r="29" spans="1:9" x14ac:dyDescent="0.2">
      <c r="G29" s="3"/>
      <c r="H29" s="3"/>
    </row>
    <row r="30" spans="1:9" ht="15.75" customHeight="1" x14ac:dyDescent="0.2">
      <c r="B30" s="1" t="s">
        <v>34</v>
      </c>
      <c r="G30" s="3"/>
      <c r="H30" s="3"/>
    </row>
    <row r="31" spans="1:9" ht="15.75" customHeight="1" x14ac:dyDescent="0.2">
      <c r="A31" s="24" t="s">
        <v>15</v>
      </c>
      <c r="B31" s="107" t="s">
        <v>38</v>
      </c>
      <c r="C31" s="108"/>
      <c r="D31" s="108"/>
      <c r="E31" s="109"/>
      <c r="F31" s="28" t="s">
        <v>38</v>
      </c>
      <c r="G31" s="28"/>
      <c r="H31" s="49"/>
      <c r="I31" s="42">
        <f>SUM(H32:H34)</f>
        <v>0</v>
      </c>
    </row>
    <row r="32" spans="1:9" ht="15.75" customHeight="1" x14ac:dyDescent="0.2">
      <c r="A32" s="49">
        <v>1</v>
      </c>
      <c r="B32" s="28" t="s">
        <v>38</v>
      </c>
      <c r="C32" s="24" t="s">
        <v>38</v>
      </c>
      <c r="D32" s="28"/>
      <c r="E32" s="28"/>
      <c r="F32" s="28"/>
      <c r="G32" s="28"/>
      <c r="H32" s="49" t="s">
        <v>38</v>
      </c>
      <c r="I32" s="49"/>
    </row>
    <row r="33" spans="1:9" ht="15.75" customHeight="1" x14ac:dyDescent="0.2">
      <c r="A33" s="49">
        <v>2</v>
      </c>
      <c r="B33" s="28" t="s">
        <v>38</v>
      </c>
      <c r="C33" s="24" t="s">
        <v>38</v>
      </c>
      <c r="D33" s="28"/>
      <c r="E33" s="28"/>
      <c r="F33" s="28"/>
      <c r="G33" s="28"/>
      <c r="H33" s="49" t="s">
        <v>38</v>
      </c>
      <c r="I33" s="49"/>
    </row>
    <row r="34" spans="1:9" ht="15.75" customHeight="1" x14ac:dyDescent="0.2">
      <c r="A34" s="49">
        <v>3</v>
      </c>
      <c r="B34" s="28" t="s">
        <v>38</v>
      </c>
      <c r="C34" s="24" t="s">
        <v>38</v>
      </c>
      <c r="D34" s="28"/>
      <c r="E34" s="28"/>
      <c r="F34" s="28"/>
      <c r="G34" s="28"/>
      <c r="H34" s="49" t="s">
        <v>38</v>
      </c>
      <c r="I34" s="49"/>
    </row>
    <row r="35" spans="1:9" ht="15" customHeight="1" x14ac:dyDescent="0.2">
      <c r="C35" s="2"/>
      <c r="G35" s="2"/>
      <c r="H35" s="44"/>
      <c r="I35" s="44"/>
    </row>
    <row r="36" spans="1:9" ht="15.75" customHeight="1" x14ac:dyDescent="0.2">
      <c r="A36" s="24" t="s">
        <v>25</v>
      </c>
      <c r="B36" s="107" t="s">
        <v>38</v>
      </c>
      <c r="C36" s="108"/>
      <c r="D36" s="108"/>
      <c r="E36" s="109"/>
      <c r="F36" s="28" t="s">
        <v>38</v>
      </c>
      <c r="G36" s="28"/>
      <c r="H36" s="49"/>
      <c r="I36" s="42" t="s">
        <v>38</v>
      </c>
    </row>
    <row r="37" spans="1:9" ht="15.75" customHeight="1" x14ac:dyDescent="0.2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49" t="s">
        <v>38</v>
      </c>
      <c r="I37" s="49"/>
    </row>
    <row r="38" spans="1:9" ht="15.75" customHeight="1" x14ac:dyDescent="0.2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49" t="s">
        <v>38</v>
      </c>
      <c r="I38" s="49"/>
    </row>
    <row r="39" spans="1:9" ht="15.75" customHeight="1" x14ac:dyDescent="0.2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49" t="s">
        <v>38</v>
      </c>
      <c r="I39" s="49"/>
    </row>
    <row r="40" spans="1:9" ht="15" customHeight="1" x14ac:dyDescent="0.2">
      <c r="A40" s="2"/>
      <c r="C40" s="2"/>
      <c r="G40" s="2"/>
      <c r="H40" s="44"/>
      <c r="I40" s="44"/>
    </row>
    <row r="41" spans="1:9" ht="15.75" customHeight="1" x14ac:dyDescent="0.2">
      <c r="A41" s="24" t="s">
        <v>26</v>
      </c>
      <c r="B41" s="107" t="s">
        <v>38</v>
      </c>
      <c r="C41" s="108"/>
      <c r="D41" s="108"/>
      <c r="E41" s="109"/>
      <c r="F41" s="28" t="s">
        <v>38</v>
      </c>
      <c r="G41" s="28"/>
      <c r="H41" s="49"/>
      <c r="I41" s="42" t="s">
        <v>38</v>
      </c>
    </row>
    <row r="42" spans="1:9" ht="15.75" customHeight="1" x14ac:dyDescent="0.2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49" t="s">
        <v>38</v>
      </c>
      <c r="I42" s="49"/>
    </row>
    <row r="43" spans="1:9" ht="15.75" customHeight="1" x14ac:dyDescent="0.2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49" t="s">
        <v>38</v>
      </c>
      <c r="I43" s="49"/>
    </row>
    <row r="44" spans="1:9" ht="15.75" customHeight="1" x14ac:dyDescent="0.2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49" t="s">
        <v>38</v>
      </c>
      <c r="I44" s="49"/>
    </row>
    <row r="45" spans="1:9" ht="15" customHeight="1" x14ac:dyDescent="0.2">
      <c r="G45" s="3"/>
      <c r="H45" s="44"/>
      <c r="I45" s="44"/>
    </row>
    <row r="46" spans="1:9" ht="15.75" customHeight="1" x14ac:dyDescent="0.2">
      <c r="A46" s="24" t="s">
        <v>71</v>
      </c>
      <c r="B46" s="107" t="s">
        <v>38</v>
      </c>
      <c r="C46" s="108"/>
      <c r="D46" s="108"/>
      <c r="E46" s="109"/>
      <c r="F46" s="28" t="s">
        <v>38</v>
      </c>
      <c r="G46" s="28"/>
      <c r="H46" s="49"/>
      <c r="I46" s="42" t="s">
        <v>38</v>
      </c>
    </row>
    <row r="47" spans="1:9" ht="15.75" customHeight="1" x14ac:dyDescent="0.2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49" t="s">
        <v>38</v>
      </c>
      <c r="I47" s="49"/>
    </row>
    <row r="48" spans="1:9" ht="15.75" customHeight="1" x14ac:dyDescent="0.2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49" t="s">
        <v>38</v>
      </c>
      <c r="I48" s="49"/>
    </row>
    <row r="49" spans="1:9" ht="15.75" customHeight="1" x14ac:dyDescent="0.2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49" t="s">
        <v>38</v>
      </c>
      <c r="I49" s="49"/>
    </row>
    <row r="50" spans="1:9" x14ac:dyDescent="0.2">
      <c r="C50" s="2"/>
      <c r="G50" s="2"/>
      <c r="H50" s="44"/>
      <c r="I50" s="44"/>
    </row>
    <row r="51" spans="1:9" ht="15.75" customHeight="1" x14ac:dyDescent="0.2">
      <c r="A51" s="24" t="s">
        <v>72</v>
      </c>
      <c r="B51" s="107" t="s">
        <v>38</v>
      </c>
      <c r="C51" s="108"/>
      <c r="D51" s="108"/>
      <c r="E51" s="109"/>
      <c r="F51" s="28" t="s">
        <v>38</v>
      </c>
      <c r="G51" s="28"/>
      <c r="H51" s="49"/>
      <c r="I51" s="42" t="s">
        <v>38</v>
      </c>
    </row>
    <row r="52" spans="1:9" ht="15.75" customHeight="1" x14ac:dyDescent="0.2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49" t="s">
        <v>38</v>
      </c>
      <c r="I52" s="49"/>
    </row>
    <row r="53" spans="1:9" ht="15.75" customHeight="1" x14ac:dyDescent="0.2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49" t="s">
        <v>38</v>
      </c>
      <c r="I53" s="49"/>
    </row>
    <row r="54" spans="1:9" ht="15.75" customHeight="1" x14ac:dyDescent="0.2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49" t="s">
        <v>38</v>
      </c>
      <c r="I54" s="49"/>
    </row>
    <row r="55" spans="1:9" x14ac:dyDescent="0.2">
      <c r="A55" s="2"/>
      <c r="C55" s="2"/>
      <c r="G55" s="2"/>
      <c r="H55" s="44"/>
      <c r="I55" s="44"/>
    </row>
    <row r="56" spans="1:9" ht="15.75" customHeight="1" x14ac:dyDescent="0.2">
      <c r="A56" s="24" t="s">
        <v>73</v>
      </c>
      <c r="B56" s="107" t="s">
        <v>38</v>
      </c>
      <c r="C56" s="108"/>
      <c r="D56" s="108"/>
      <c r="E56" s="109"/>
      <c r="F56" s="28" t="s">
        <v>38</v>
      </c>
      <c r="G56" s="28"/>
      <c r="H56" s="49"/>
      <c r="I56" s="42" t="s">
        <v>38</v>
      </c>
    </row>
    <row r="57" spans="1:9" ht="15.75" customHeight="1" x14ac:dyDescent="0.2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49" t="s">
        <v>38</v>
      </c>
      <c r="I57" s="49"/>
    </row>
    <row r="58" spans="1:9" ht="15.75" customHeight="1" x14ac:dyDescent="0.2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49" t="s">
        <v>38</v>
      </c>
      <c r="I58" s="49"/>
    </row>
    <row r="59" spans="1:9" ht="15.75" customHeight="1" x14ac:dyDescent="0.2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49" t="s">
        <v>38</v>
      </c>
      <c r="I59" s="49"/>
    </row>
    <row r="60" spans="1:9" x14ac:dyDescent="0.2">
      <c r="G60" s="3"/>
      <c r="H60" s="44"/>
      <c r="I60" s="44"/>
    </row>
    <row r="61" spans="1:9" ht="15.75" customHeight="1" x14ac:dyDescent="0.2">
      <c r="A61" s="24" t="s">
        <v>74</v>
      </c>
      <c r="B61" s="107" t="s">
        <v>38</v>
      </c>
      <c r="C61" s="108"/>
      <c r="D61" s="108"/>
      <c r="E61" s="109"/>
      <c r="F61" s="28" t="s">
        <v>38</v>
      </c>
      <c r="G61" s="28"/>
      <c r="H61" s="49"/>
      <c r="I61" s="42" t="s">
        <v>38</v>
      </c>
    </row>
    <row r="62" spans="1:9" ht="15.75" customHeight="1" x14ac:dyDescent="0.2">
      <c r="A62" s="49">
        <v>1</v>
      </c>
      <c r="B62" s="28" t="s">
        <v>38</v>
      </c>
      <c r="C62" s="24" t="s">
        <v>38</v>
      </c>
      <c r="D62" s="28"/>
      <c r="E62" s="28"/>
      <c r="F62" s="28"/>
      <c r="G62" s="28"/>
      <c r="H62" s="49" t="s">
        <v>38</v>
      </c>
      <c r="I62" s="49"/>
    </row>
    <row r="63" spans="1:9" ht="15.75" customHeight="1" x14ac:dyDescent="0.2">
      <c r="A63" s="49">
        <v>2</v>
      </c>
      <c r="B63" s="28" t="s">
        <v>38</v>
      </c>
      <c r="C63" s="24" t="s">
        <v>38</v>
      </c>
      <c r="D63" s="28"/>
      <c r="E63" s="28"/>
      <c r="F63" s="28"/>
      <c r="G63" s="28"/>
      <c r="H63" s="49" t="s">
        <v>38</v>
      </c>
      <c r="I63" s="49"/>
    </row>
    <row r="64" spans="1:9" ht="15.75" customHeight="1" x14ac:dyDescent="0.2">
      <c r="A64" s="49">
        <v>3</v>
      </c>
      <c r="B64" s="28" t="s">
        <v>38</v>
      </c>
      <c r="C64" s="24" t="s">
        <v>38</v>
      </c>
      <c r="D64" s="28"/>
      <c r="E64" s="28"/>
      <c r="F64" s="28"/>
      <c r="G64" s="28"/>
      <c r="H64" s="49" t="s">
        <v>38</v>
      </c>
      <c r="I64" s="49"/>
    </row>
    <row r="65" spans="1:9" x14ac:dyDescent="0.2">
      <c r="C65" s="2"/>
      <c r="G65" s="2"/>
      <c r="H65" s="44"/>
      <c r="I65" s="44"/>
    </row>
    <row r="66" spans="1:9" ht="15.75" customHeight="1" x14ac:dyDescent="0.2">
      <c r="A66" s="24" t="s">
        <v>75</v>
      </c>
      <c r="B66" s="107" t="s">
        <v>38</v>
      </c>
      <c r="C66" s="108"/>
      <c r="D66" s="108"/>
      <c r="E66" s="109"/>
      <c r="F66" s="28" t="s">
        <v>38</v>
      </c>
      <c r="G66" s="28"/>
      <c r="H66" s="49"/>
      <c r="I66" s="42" t="s">
        <v>38</v>
      </c>
    </row>
    <row r="67" spans="1:9" ht="15.75" customHeight="1" x14ac:dyDescent="0.2">
      <c r="A67" s="49">
        <v>1</v>
      </c>
      <c r="B67" s="28" t="s">
        <v>38</v>
      </c>
      <c r="C67" s="24" t="s">
        <v>38</v>
      </c>
      <c r="D67" s="28"/>
      <c r="E67" s="28"/>
      <c r="F67" s="28"/>
      <c r="G67" s="28"/>
      <c r="H67" s="49" t="s">
        <v>38</v>
      </c>
      <c r="I67" s="49"/>
    </row>
    <row r="68" spans="1:9" ht="15.75" customHeight="1" x14ac:dyDescent="0.2">
      <c r="A68" s="49">
        <v>2</v>
      </c>
      <c r="B68" s="28" t="s">
        <v>38</v>
      </c>
      <c r="C68" s="24" t="s">
        <v>38</v>
      </c>
      <c r="D68" s="28"/>
      <c r="E68" s="28"/>
      <c r="F68" s="28"/>
      <c r="G68" s="28"/>
      <c r="H68" s="49" t="s">
        <v>38</v>
      </c>
      <c r="I68" s="49"/>
    </row>
    <row r="69" spans="1:9" ht="15.75" customHeight="1" x14ac:dyDescent="0.2">
      <c r="A69" s="49">
        <v>3</v>
      </c>
      <c r="B69" s="28" t="s">
        <v>38</v>
      </c>
      <c r="C69" s="24" t="s">
        <v>38</v>
      </c>
      <c r="D69" s="28"/>
      <c r="E69" s="28"/>
      <c r="F69" s="28"/>
      <c r="G69" s="28"/>
      <c r="H69" s="49" t="s">
        <v>38</v>
      </c>
      <c r="I69" s="49"/>
    </row>
    <row r="70" spans="1:9" x14ac:dyDescent="0.2">
      <c r="A70" s="2"/>
      <c r="C70" s="2"/>
      <c r="G70" s="2"/>
      <c r="H70" s="44"/>
      <c r="I70" s="44"/>
    </row>
    <row r="71" spans="1:9" ht="15.75" customHeight="1" x14ac:dyDescent="0.2">
      <c r="A71" s="24" t="s">
        <v>76</v>
      </c>
      <c r="B71" s="107" t="s">
        <v>38</v>
      </c>
      <c r="C71" s="108"/>
      <c r="D71" s="108"/>
      <c r="E71" s="109"/>
      <c r="F71" s="28" t="s">
        <v>38</v>
      </c>
      <c r="G71" s="28"/>
      <c r="H71" s="49"/>
      <c r="I71" s="42" t="s">
        <v>38</v>
      </c>
    </row>
    <row r="72" spans="1:9" ht="15.75" customHeight="1" x14ac:dyDescent="0.2">
      <c r="A72" s="49">
        <v>1</v>
      </c>
      <c r="B72" s="28" t="s">
        <v>38</v>
      </c>
      <c r="C72" s="24" t="s">
        <v>38</v>
      </c>
      <c r="D72" s="28"/>
      <c r="E72" s="28"/>
      <c r="F72" s="28"/>
      <c r="G72" s="28"/>
      <c r="H72" s="49" t="s">
        <v>38</v>
      </c>
      <c r="I72" s="49"/>
    </row>
    <row r="73" spans="1:9" ht="15.75" customHeight="1" x14ac:dyDescent="0.2">
      <c r="A73" s="49">
        <v>2</v>
      </c>
      <c r="B73" s="28" t="s">
        <v>38</v>
      </c>
      <c r="C73" s="24" t="s">
        <v>38</v>
      </c>
      <c r="D73" s="28"/>
      <c r="E73" s="28"/>
      <c r="F73" s="28"/>
      <c r="G73" s="28"/>
      <c r="H73" s="49" t="s">
        <v>38</v>
      </c>
      <c r="I73" s="49"/>
    </row>
    <row r="74" spans="1:9" ht="15.75" customHeight="1" x14ac:dyDescent="0.2">
      <c r="A74" s="49">
        <v>3</v>
      </c>
      <c r="B74" s="28" t="s">
        <v>38</v>
      </c>
      <c r="C74" s="24" t="s">
        <v>38</v>
      </c>
      <c r="D74" s="28"/>
      <c r="E74" s="28"/>
      <c r="F74" s="28"/>
      <c r="G74" s="28"/>
      <c r="H74" s="49" t="s">
        <v>38</v>
      </c>
      <c r="I74" s="49"/>
    </row>
  </sheetData>
  <sortState xmlns:xlrd2="http://schemas.microsoft.com/office/spreadsheetml/2017/richdata2"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88" priority="2" operator="lessThanOrEqual">
      <formula>0</formula>
    </cfRule>
  </conditionalFormatting>
  <conditionalFormatting sqref="I31">
    <cfRule type="cellIs" dxfId="8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59"/>
  <sheetViews>
    <sheetView view="pageBreakPreview" zoomScale="86" zoomScaleNormal="73" zoomScaleSheetLayoutView="86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K4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73.710937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76" t="s">
        <v>51</v>
      </c>
      <c r="G1" s="3"/>
      <c r="H1" s="3"/>
      <c r="I1" s="3"/>
      <c r="J1" s="3"/>
    </row>
    <row r="2" spans="1:11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</row>
    <row r="3" spans="1:11" ht="15.75" x14ac:dyDescent="0.2">
      <c r="A3" s="24" t="s">
        <v>15</v>
      </c>
      <c r="B3" t="s">
        <v>160</v>
      </c>
      <c r="C3" s="91">
        <v>2006</v>
      </c>
      <c r="D3" t="s">
        <v>127</v>
      </c>
      <c r="E3" t="s">
        <v>130</v>
      </c>
      <c r="F3" s="88" t="s">
        <v>105</v>
      </c>
      <c r="G3" s="24">
        <v>87</v>
      </c>
      <c r="H3" s="24">
        <v>89</v>
      </c>
      <c r="I3" s="24">
        <v>94</v>
      </c>
      <c r="J3" s="24">
        <v>94</v>
      </c>
      <c r="K3" s="42">
        <f>SUM(G3:J3)</f>
        <v>364</v>
      </c>
    </row>
    <row r="4" spans="1:11" ht="15.75" x14ac:dyDescent="0.2">
      <c r="A4" s="24" t="s">
        <v>25</v>
      </c>
      <c r="B4" t="s">
        <v>159</v>
      </c>
      <c r="C4" s="91">
        <v>2006</v>
      </c>
      <c r="D4" t="s">
        <v>127</v>
      </c>
      <c r="E4" t="s">
        <v>129</v>
      </c>
      <c r="F4" s="88" t="s">
        <v>105</v>
      </c>
      <c r="G4" s="24">
        <v>84</v>
      </c>
      <c r="H4" s="24">
        <v>84</v>
      </c>
      <c r="I4" s="24">
        <v>72</v>
      </c>
      <c r="J4" s="24">
        <v>87</v>
      </c>
      <c r="K4" s="42">
        <f>SUM(G4:J4)</f>
        <v>327</v>
      </c>
    </row>
    <row r="5" spans="1:11" ht="15.75" x14ac:dyDescent="0.2">
      <c r="A5" s="24" t="s">
        <v>26</v>
      </c>
      <c r="B5" s="50" t="s">
        <v>38</v>
      </c>
      <c r="C5" s="51" t="s">
        <v>38</v>
      </c>
      <c r="D5" s="50" t="s">
        <v>38</v>
      </c>
      <c r="E5" s="50" t="s">
        <v>38</v>
      </c>
      <c r="F5" s="50" t="s">
        <v>38</v>
      </c>
      <c r="G5" s="24" t="s">
        <v>38</v>
      </c>
      <c r="H5" s="24" t="s">
        <v>38</v>
      </c>
      <c r="I5" s="24" t="s">
        <v>38</v>
      </c>
      <c r="J5" s="24" t="s">
        <v>38</v>
      </c>
      <c r="K5" s="42">
        <f>SUM(G5:J5)</f>
        <v>0</v>
      </c>
    </row>
    <row r="6" spans="1:11" ht="15.75" x14ac:dyDescent="0.2">
      <c r="A6" s="24">
        <v>4</v>
      </c>
      <c r="B6" s="27"/>
      <c r="C6" s="51"/>
      <c r="D6" s="50"/>
      <c r="E6" s="50"/>
      <c r="F6" s="50"/>
      <c r="G6" s="24"/>
      <c r="H6" s="24"/>
      <c r="I6" s="24"/>
      <c r="J6" s="24"/>
      <c r="K6" s="42">
        <f>SUM(G6:J6)</f>
        <v>0</v>
      </c>
    </row>
    <row r="7" spans="1:11" ht="15.75" x14ac:dyDescent="0.2">
      <c r="A7" s="24">
        <v>5</v>
      </c>
      <c r="B7" s="27"/>
      <c r="C7" s="51"/>
      <c r="D7" s="50"/>
      <c r="E7" s="71"/>
      <c r="F7" s="50"/>
      <c r="G7" s="24"/>
      <c r="H7" s="24"/>
      <c r="I7" s="24"/>
      <c r="J7" s="24"/>
      <c r="K7" s="42">
        <f>SUM(G7:J7)</f>
        <v>0</v>
      </c>
    </row>
    <row r="8" spans="1:11" ht="15.75" x14ac:dyDescent="0.2">
      <c r="A8" s="24">
        <v>6</v>
      </c>
      <c r="B8" s="27"/>
      <c r="C8" s="51"/>
      <c r="D8" s="50"/>
      <c r="E8" s="50"/>
      <c r="F8" s="50"/>
      <c r="G8" s="24"/>
      <c r="H8" s="24"/>
      <c r="I8" s="24"/>
      <c r="J8" s="24"/>
      <c r="K8" s="42">
        <f t="shared" ref="K8:K12" si="0">SUM(G8:J8)</f>
        <v>0</v>
      </c>
    </row>
    <row r="9" spans="1:11" ht="15.75" x14ac:dyDescent="0.2">
      <c r="A9" s="24">
        <v>7</v>
      </c>
      <c r="B9" s="27"/>
      <c r="C9" s="51"/>
      <c r="D9" s="50"/>
      <c r="E9" s="50"/>
      <c r="F9" s="50"/>
      <c r="G9" s="24"/>
      <c r="H9" s="24"/>
      <c r="I9" s="24"/>
      <c r="J9" s="24"/>
      <c r="K9" s="42">
        <f t="shared" si="0"/>
        <v>0</v>
      </c>
    </row>
    <row r="10" spans="1:11" ht="15.75" x14ac:dyDescent="0.2">
      <c r="A10" s="24">
        <v>8</v>
      </c>
      <c r="B10" s="27"/>
      <c r="C10" s="51"/>
      <c r="D10" s="50"/>
      <c r="E10" s="50"/>
      <c r="F10" s="50"/>
      <c r="G10" s="24"/>
      <c r="H10" s="24"/>
      <c r="I10" s="24"/>
      <c r="J10" s="24"/>
      <c r="K10" s="42">
        <f t="shared" si="0"/>
        <v>0</v>
      </c>
    </row>
    <row r="11" spans="1:11" ht="15.75" x14ac:dyDescent="0.2">
      <c r="A11" s="24">
        <v>9</v>
      </c>
      <c r="B11" s="27"/>
      <c r="C11" s="51"/>
      <c r="D11" s="50"/>
      <c r="E11" s="50"/>
      <c r="F11" s="50"/>
      <c r="G11" s="24"/>
      <c r="H11" s="24"/>
      <c r="I11" s="24"/>
      <c r="J11" s="24"/>
      <c r="K11" s="42">
        <f t="shared" si="0"/>
        <v>0</v>
      </c>
    </row>
    <row r="12" spans="1:11" ht="15.75" x14ac:dyDescent="0.2">
      <c r="A12" s="24">
        <v>10</v>
      </c>
      <c r="B12" s="27"/>
      <c r="C12" s="51"/>
      <c r="D12" s="50"/>
      <c r="E12" s="50"/>
      <c r="F12" s="50"/>
      <c r="G12" s="24"/>
      <c r="H12" s="24"/>
      <c r="I12" s="24"/>
      <c r="J12" s="24"/>
      <c r="K12" s="42">
        <f t="shared" si="0"/>
        <v>0</v>
      </c>
    </row>
    <row r="13" spans="1:11" ht="15" customHeight="1" x14ac:dyDescent="0.2">
      <c r="G13" s="3"/>
      <c r="H13" s="3"/>
      <c r="I13" s="3"/>
      <c r="J13" s="3"/>
    </row>
    <row r="14" spans="1:11" ht="15" customHeight="1" x14ac:dyDescent="0.2">
      <c r="G14" s="3"/>
      <c r="H14" s="3"/>
      <c r="I14" s="3"/>
      <c r="J14" s="3"/>
    </row>
    <row r="15" spans="1:11" ht="15.75" customHeight="1" x14ac:dyDescent="0.2">
      <c r="B15" s="1" t="s">
        <v>34</v>
      </c>
      <c r="G15" s="3"/>
      <c r="H15" s="3"/>
      <c r="I15" s="3"/>
      <c r="J15" s="3"/>
    </row>
    <row r="16" spans="1:11" ht="15.75" customHeight="1" x14ac:dyDescent="0.2">
      <c r="A16" s="24" t="s">
        <v>15</v>
      </c>
      <c r="B16" s="107" t="s">
        <v>38</v>
      </c>
      <c r="C16" s="108"/>
      <c r="D16" s="108"/>
      <c r="E16" s="109"/>
      <c r="F16" s="50" t="s">
        <v>38</v>
      </c>
      <c r="G16" s="28"/>
      <c r="H16" s="28"/>
      <c r="I16" s="43"/>
      <c r="J16" s="28"/>
      <c r="K16" s="42">
        <f>SUM(J17:J19)</f>
        <v>0</v>
      </c>
    </row>
    <row r="17" spans="1:11" ht="15.75" customHeight="1" x14ac:dyDescent="0.2">
      <c r="A17" s="49">
        <v>1</v>
      </c>
      <c r="B17" s="50" t="s">
        <v>38</v>
      </c>
      <c r="C17" s="51" t="s">
        <v>38</v>
      </c>
      <c r="D17" s="50"/>
      <c r="E17" s="50"/>
      <c r="F17" s="50"/>
      <c r="G17" s="28"/>
      <c r="H17" s="28"/>
      <c r="I17" s="28"/>
      <c r="J17" s="42" t="s">
        <v>38</v>
      </c>
      <c r="K17" s="28"/>
    </row>
    <row r="18" spans="1:11" ht="15.75" customHeight="1" x14ac:dyDescent="0.2">
      <c r="A18" s="49">
        <v>2</v>
      </c>
      <c r="B18" s="50" t="s">
        <v>38</v>
      </c>
      <c r="C18" s="51" t="s">
        <v>38</v>
      </c>
      <c r="D18" s="50"/>
      <c r="E18" s="50"/>
      <c r="F18" s="50"/>
      <c r="G18" s="28"/>
      <c r="H18" s="28"/>
      <c r="I18" s="28"/>
      <c r="J18" s="42" t="s">
        <v>38</v>
      </c>
      <c r="K18" s="28"/>
    </row>
    <row r="19" spans="1:11" ht="15.75" customHeight="1" x14ac:dyDescent="0.2">
      <c r="A19" s="49">
        <v>3</v>
      </c>
      <c r="B19" s="50" t="s">
        <v>38</v>
      </c>
      <c r="C19" s="51" t="s">
        <v>38</v>
      </c>
      <c r="D19" s="50"/>
      <c r="E19" s="50"/>
      <c r="F19" s="50"/>
      <c r="G19" s="28"/>
      <c r="H19" s="28"/>
      <c r="I19" s="28"/>
      <c r="J19" s="42" t="s">
        <v>38</v>
      </c>
      <c r="K19" s="28"/>
    </row>
    <row r="20" spans="1:11" ht="15" customHeight="1" x14ac:dyDescent="0.2">
      <c r="C20" s="2"/>
      <c r="G20" s="2"/>
      <c r="H20" s="2"/>
      <c r="I20" s="2"/>
      <c r="J20" s="2"/>
    </row>
    <row r="21" spans="1:11" ht="15.75" customHeight="1" x14ac:dyDescent="0.2">
      <c r="A21" s="24" t="s">
        <v>25</v>
      </c>
      <c r="B21" s="107" t="s">
        <v>38</v>
      </c>
      <c r="C21" s="108"/>
      <c r="D21" s="108"/>
      <c r="E21" s="109"/>
      <c r="F21" s="28" t="s">
        <v>38</v>
      </c>
      <c r="G21" s="28"/>
      <c r="H21" s="28"/>
      <c r="I21" s="43"/>
      <c r="J21" s="49"/>
      <c r="K21" s="42">
        <f>SUM(J22:J24)</f>
        <v>0</v>
      </c>
    </row>
    <row r="22" spans="1:11" ht="15.75" customHeight="1" x14ac:dyDescent="0.2">
      <c r="A22" s="49">
        <v>1</v>
      </c>
      <c r="B22" s="28" t="s">
        <v>38</v>
      </c>
      <c r="C22" s="24" t="s">
        <v>38</v>
      </c>
      <c r="D22" s="28"/>
      <c r="E22" s="28"/>
      <c r="F22" s="28"/>
      <c r="G22" s="28"/>
      <c r="H22" s="28"/>
      <c r="I22" s="28"/>
      <c r="J22" s="49" t="s">
        <v>38</v>
      </c>
      <c r="K22" s="49"/>
    </row>
    <row r="23" spans="1:11" ht="15.75" customHeight="1" x14ac:dyDescent="0.2">
      <c r="A23" s="49">
        <v>2</v>
      </c>
      <c r="B23" s="28" t="s">
        <v>38</v>
      </c>
      <c r="C23" s="24" t="s">
        <v>38</v>
      </c>
      <c r="D23" s="28"/>
      <c r="E23" s="28"/>
      <c r="F23" s="28"/>
      <c r="G23" s="28"/>
      <c r="H23" s="28"/>
      <c r="I23" s="28"/>
      <c r="J23" s="49" t="s">
        <v>38</v>
      </c>
      <c r="K23" s="49"/>
    </row>
    <row r="24" spans="1:11" ht="15.75" customHeight="1" x14ac:dyDescent="0.2">
      <c r="A24" s="49">
        <v>3</v>
      </c>
      <c r="B24" s="28" t="s">
        <v>38</v>
      </c>
      <c r="C24" s="24" t="s">
        <v>38</v>
      </c>
      <c r="D24" s="28"/>
      <c r="E24" s="28"/>
      <c r="F24" s="28"/>
      <c r="G24" s="28"/>
      <c r="H24" s="28"/>
      <c r="I24" s="28"/>
      <c r="J24" s="49" t="s">
        <v>38</v>
      </c>
      <c r="K24" s="49"/>
    </row>
    <row r="25" spans="1:11" ht="15" customHeight="1" x14ac:dyDescent="0.2">
      <c r="A25" s="2"/>
      <c r="C25" s="2"/>
      <c r="G25" s="2"/>
      <c r="H25" s="2"/>
      <c r="I25" s="2"/>
      <c r="J25" s="44"/>
      <c r="K25" s="44"/>
    </row>
    <row r="26" spans="1:11" ht="15.75" customHeight="1" x14ac:dyDescent="0.2">
      <c r="A26" s="24" t="s">
        <v>26</v>
      </c>
      <c r="B26" s="107" t="s">
        <v>38</v>
      </c>
      <c r="C26" s="108"/>
      <c r="D26" s="108"/>
      <c r="E26" s="109"/>
      <c r="F26" s="28" t="s">
        <v>38</v>
      </c>
      <c r="G26" s="28"/>
      <c r="H26" s="28"/>
      <c r="I26" s="43"/>
      <c r="J26" s="49"/>
      <c r="K26" s="42">
        <f>SUM(J27:J29)</f>
        <v>0</v>
      </c>
    </row>
    <row r="27" spans="1:11" ht="15.75" customHeight="1" x14ac:dyDescent="0.2">
      <c r="A27" s="49">
        <v>1</v>
      </c>
      <c r="B27" s="28" t="s">
        <v>38</v>
      </c>
      <c r="C27" s="24" t="s">
        <v>38</v>
      </c>
      <c r="D27" s="28"/>
      <c r="E27" s="28"/>
      <c r="F27" s="28"/>
      <c r="G27" s="28"/>
      <c r="H27" s="28"/>
      <c r="I27" s="28"/>
      <c r="J27" s="49" t="s">
        <v>38</v>
      </c>
      <c r="K27" s="49"/>
    </row>
    <row r="28" spans="1:11" ht="15.75" customHeight="1" x14ac:dyDescent="0.2">
      <c r="A28" s="49">
        <v>2</v>
      </c>
      <c r="B28" s="28" t="s">
        <v>38</v>
      </c>
      <c r="C28" s="24" t="s">
        <v>38</v>
      </c>
      <c r="D28" s="28"/>
      <c r="E28" s="28"/>
      <c r="F28" s="28"/>
      <c r="G28" s="28"/>
      <c r="H28" s="28"/>
      <c r="I28" s="28"/>
      <c r="J28" s="49" t="s">
        <v>38</v>
      </c>
      <c r="K28" s="49"/>
    </row>
    <row r="29" spans="1:11" ht="15.75" customHeight="1" x14ac:dyDescent="0.2">
      <c r="A29" s="49">
        <v>3</v>
      </c>
      <c r="B29" s="28" t="s">
        <v>38</v>
      </c>
      <c r="C29" s="24" t="s">
        <v>38</v>
      </c>
      <c r="D29" s="28"/>
      <c r="E29" s="28"/>
      <c r="F29" s="28"/>
      <c r="G29" s="28"/>
      <c r="H29" s="28"/>
      <c r="I29" s="28"/>
      <c r="J29" s="49" t="s">
        <v>38</v>
      </c>
      <c r="K29" s="49"/>
    </row>
    <row r="30" spans="1:11" x14ac:dyDescent="0.2">
      <c r="G30" s="3"/>
      <c r="H30" s="3"/>
      <c r="I30" s="3"/>
      <c r="J30" s="44"/>
      <c r="K30" s="44"/>
    </row>
    <row r="31" spans="1:11" ht="15.75" customHeight="1" x14ac:dyDescent="0.2">
      <c r="A31" s="24" t="s">
        <v>71</v>
      </c>
      <c r="B31" s="107" t="s">
        <v>38</v>
      </c>
      <c r="C31" s="108"/>
      <c r="D31" s="108"/>
      <c r="E31" s="109"/>
      <c r="F31" s="28" t="s">
        <v>38</v>
      </c>
      <c r="G31" s="28"/>
      <c r="H31" s="28"/>
      <c r="I31" s="43"/>
      <c r="J31" s="49"/>
      <c r="K31" s="42">
        <f>SUM(J32:J34)</f>
        <v>0</v>
      </c>
    </row>
    <row r="32" spans="1:11" ht="15.75" customHeight="1" x14ac:dyDescent="0.2">
      <c r="A32" s="49">
        <v>1</v>
      </c>
      <c r="B32" s="28" t="s">
        <v>38</v>
      </c>
      <c r="C32" s="24" t="s">
        <v>38</v>
      </c>
      <c r="D32" s="28"/>
      <c r="E32" s="28"/>
      <c r="F32" s="28"/>
      <c r="G32" s="28"/>
      <c r="H32" s="28"/>
      <c r="I32" s="28"/>
      <c r="J32" s="49" t="s">
        <v>38</v>
      </c>
      <c r="K32" s="49"/>
    </row>
    <row r="33" spans="1:11" ht="15.75" customHeight="1" x14ac:dyDescent="0.2">
      <c r="A33" s="49">
        <v>2</v>
      </c>
      <c r="B33" s="28" t="s">
        <v>38</v>
      </c>
      <c r="C33" s="24" t="s">
        <v>38</v>
      </c>
      <c r="D33" s="28"/>
      <c r="E33" s="28"/>
      <c r="F33" s="28"/>
      <c r="G33" s="28"/>
      <c r="H33" s="28"/>
      <c r="I33" s="28"/>
      <c r="J33" s="49" t="s">
        <v>38</v>
      </c>
      <c r="K33" s="49"/>
    </row>
    <row r="34" spans="1:11" ht="15.75" customHeight="1" x14ac:dyDescent="0.2">
      <c r="A34" s="49">
        <v>3</v>
      </c>
      <c r="B34" s="28" t="s">
        <v>38</v>
      </c>
      <c r="C34" s="24" t="s">
        <v>38</v>
      </c>
      <c r="D34" s="28"/>
      <c r="E34" s="28"/>
      <c r="F34" s="28"/>
      <c r="G34" s="28"/>
      <c r="H34" s="28"/>
      <c r="I34" s="28"/>
      <c r="J34" s="49" t="s">
        <v>38</v>
      </c>
      <c r="K34" s="49"/>
    </row>
    <row r="35" spans="1:11" ht="15" customHeight="1" x14ac:dyDescent="0.2">
      <c r="C35" s="2"/>
      <c r="G35" s="2"/>
      <c r="H35" s="2"/>
      <c r="I35" s="2"/>
      <c r="J35" s="44"/>
      <c r="K35" s="44"/>
    </row>
    <row r="36" spans="1:11" ht="15.75" customHeight="1" x14ac:dyDescent="0.2">
      <c r="A36" s="24" t="s">
        <v>72</v>
      </c>
      <c r="B36" s="107" t="s">
        <v>38</v>
      </c>
      <c r="C36" s="108"/>
      <c r="D36" s="108"/>
      <c r="E36" s="109"/>
      <c r="F36" s="28" t="s">
        <v>38</v>
      </c>
      <c r="G36" s="28"/>
      <c r="H36" s="28"/>
      <c r="I36" s="43"/>
      <c r="J36" s="49"/>
      <c r="K36" s="42">
        <f>SUM(J37:J39)</f>
        <v>0</v>
      </c>
    </row>
    <row r="37" spans="1:11" ht="15.75" customHeight="1" x14ac:dyDescent="0.2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28"/>
      <c r="I37" s="28"/>
      <c r="J37" s="49" t="s">
        <v>38</v>
      </c>
      <c r="K37" s="49"/>
    </row>
    <row r="38" spans="1:11" ht="15.75" customHeight="1" x14ac:dyDescent="0.2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28"/>
      <c r="I38" s="28"/>
      <c r="J38" s="49" t="s">
        <v>38</v>
      </c>
      <c r="K38" s="49"/>
    </row>
    <row r="39" spans="1:11" ht="15.75" customHeight="1" x14ac:dyDescent="0.2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28"/>
      <c r="I39" s="28"/>
      <c r="J39" s="49" t="s">
        <v>38</v>
      </c>
      <c r="K39" s="49"/>
    </row>
    <row r="40" spans="1:11" x14ac:dyDescent="0.2">
      <c r="A40" s="2"/>
      <c r="C40" s="2"/>
      <c r="G40" s="2"/>
      <c r="H40" s="2"/>
      <c r="I40" s="2"/>
      <c r="J40" s="44"/>
      <c r="K40" s="44"/>
    </row>
    <row r="41" spans="1:11" ht="15.75" customHeight="1" x14ac:dyDescent="0.2">
      <c r="A41" s="24" t="s">
        <v>73</v>
      </c>
      <c r="B41" s="107" t="s">
        <v>38</v>
      </c>
      <c r="C41" s="108"/>
      <c r="D41" s="108"/>
      <c r="E41" s="109"/>
      <c r="F41" s="28" t="s">
        <v>38</v>
      </c>
      <c r="G41" s="28"/>
      <c r="H41" s="28"/>
      <c r="I41" s="43"/>
      <c r="J41" s="49"/>
      <c r="K41" s="42">
        <f>SUM(J42:J44)</f>
        <v>0</v>
      </c>
    </row>
    <row r="42" spans="1:11" ht="15.75" customHeight="1" x14ac:dyDescent="0.2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28"/>
      <c r="I42" s="28"/>
      <c r="J42" s="49" t="s">
        <v>38</v>
      </c>
      <c r="K42" s="49"/>
    </row>
    <row r="43" spans="1:11" ht="15.75" customHeight="1" x14ac:dyDescent="0.2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28"/>
      <c r="I43" s="28"/>
      <c r="J43" s="49" t="s">
        <v>38</v>
      </c>
      <c r="K43" s="49"/>
    </row>
    <row r="44" spans="1:11" ht="15.75" customHeight="1" x14ac:dyDescent="0.2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28"/>
      <c r="I44" s="28"/>
      <c r="J44" s="49" t="s">
        <v>38</v>
      </c>
      <c r="K44" s="49"/>
    </row>
    <row r="45" spans="1:11" x14ac:dyDescent="0.2">
      <c r="G45" s="3"/>
      <c r="H45" s="3"/>
      <c r="I45" s="3"/>
      <c r="J45" s="44"/>
      <c r="K45" s="44"/>
    </row>
    <row r="46" spans="1:11" ht="15.75" customHeight="1" x14ac:dyDescent="0.2">
      <c r="A46" s="24" t="s">
        <v>74</v>
      </c>
      <c r="B46" s="107" t="s">
        <v>38</v>
      </c>
      <c r="C46" s="108"/>
      <c r="D46" s="108"/>
      <c r="E46" s="109"/>
      <c r="F46" s="28" t="s">
        <v>38</v>
      </c>
      <c r="G46" s="28"/>
      <c r="H46" s="28"/>
      <c r="I46" s="43"/>
      <c r="J46" s="49"/>
      <c r="K46" s="42">
        <f>SUM(J47:J49)</f>
        <v>0</v>
      </c>
    </row>
    <row r="47" spans="1:11" ht="15.75" customHeight="1" x14ac:dyDescent="0.2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28"/>
      <c r="I47" s="28"/>
      <c r="J47" s="49" t="s">
        <v>38</v>
      </c>
      <c r="K47" s="49"/>
    </row>
    <row r="48" spans="1:11" ht="15.75" customHeight="1" x14ac:dyDescent="0.2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28"/>
      <c r="I48" s="28"/>
      <c r="J48" s="49" t="s">
        <v>38</v>
      </c>
      <c r="K48" s="49"/>
    </row>
    <row r="49" spans="1:11" ht="15.75" customHeight="1" x14ac:dyDescent="0.2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28"/>
      <c r="I49" s="28"/>
      <c r="J49" s="49" t="s">
        <v>38</v>
      </c>
      <c r="K49" s="49"/>
    </row>
    <row r="50" spans="1:11" ht="15" customHeight="1" x14ac:dyDescent="0.2">
      <c r="C50" s="2"/>
      <c r="G50" s="2"/>
      <c r="H50" s="2"/>
      <c r="I50" s="2"/>
      <c r="J50" s="44"/>
      <c r="K50" s="44"/>
    </row>
    <row r="51" spans="1:11" ht="15.75" customHeight="1" x14ac:dyDescent="0.2">
      <c r="A51" s="24" t="s">
        <v>75</v>
      </c>
      <c r="B51" s="107" t="s">
        <v>38</v>
      </c>
      <c r="C51" s="108"/>
      <c r="D51" s="108"/>
      <c r="E51" s="109"/>
      <c r="F51" s="28" t="s">
        <v>38</v>
      </c>
      <c r="G51" s="28"/>
      <c r="H51" s="28"/>
      <c r="I51" s="43"/>
      <c r="J51" s="49"/>
      <c r="K51" s="42">
        <f>SUM(J52:J54)</f>
        <v>0</v>
      </c>
    </row>
    <row r="52" spans="1:11" ht="15.75" customHeight="1" x14ac:dyDescent="0.2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28"/>
      <c r="I52" s="28"/>
      <c r="J52" s="49" t="s">
        <v>38</v>
      </c>
      <c r="K52" s="49"/>
    </row>
    <row r="53" spans="1:11" ht="15.75" customHeight="1" x14ac:dyDescent="0.2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28"/>
      <c r="I53" s="28"/>
      <c r="J53" s="49" t="s">
        <v>38</v>
      </c>
      <c r="K53" s="49"/>
    </row>
    <row r="54" spans="1:11" ht="15.75" customHeight="1" x14ac:dyDescent="0.2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28"/>
      <c r="I54" s="28"/>
      <c r="J54" s="49" t="s">
        <v>38</v>
      </c>
      <c r="K54" s="49"/>
    </row>
    <row r="55" spans="1:11" x14ac:dyDescent="0.2">
      <c r="A55" s="2"/>
      <c r="C55" s="2"/>
      <c r="G55" s="2"/>
      <c r="H55" s="2"/>
      <c r="I55" s="2"/>
      <c r="J55" s="44"/>
      <c r="K55" s="44"/>
    </row>
    <row r="56" spans="1:11" ht="15.75" customHeight="1" x14ac:dyDescent="0.2">
      <c r="A56" s="24" t="s">
        <v>76</v>
      </c>
      <c r="B56" s="107" t="s">
        <v>38</v>
      </c>
      <c r="C56" s="108"/>
      <c r="D56" s="108"/>
      <c r="E56" s="109"/>
      <c r="F56" s="28" t="s">
        <v>38</v>
      </c>
      <c r="G56" s="28"/>
      <c r="H56" s="28"/>
      <c r="I56" s="43"/>
      <c r="J56" s="49"/>
      <c r="K56" s="42">
        <f>SUM(J57:J59)</f>
        <v>0</v>
      </c>
    </row>
    <row r="57" spans="1:11" ht="15.75" customHeight="1" x14ac:dyDescent="0.2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28"/>
      <c r="I57" s="28"/>
      <c r="J57" s="49" t="s">
        <v>38</v>
      </c>
      <c r="K57" s="49"/>
    </row>
    <row r="58" spans="1:11" ht="15.75" customHeight="1" x14ac:dyDescent="0.2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28"/>
      <c r="I58" s="28"/>
      <c r="J58" s="49" t="s">
        <v>38</v>
      </c>
      <c r="K58" s="49"/>
    </row>
    <row r="59" spans="1:11" ht="15.75" customHeight="1" x14ac:dyDescent="0.2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28"/>
      <c r="I59" s="28"/>
      <c r="J59" s="49" t="s">
        <v>38</v>
      </c>
      <c r="K59" s="49"/>
    </row>
  </sheetData>
  <sortState xmlns:xlrd2="http://schemas.microsoft.com/office/spreadsheetml/2017/richdata2" ref="B3:K4">
    <sortCondition descending="1" ref="K3:K4"/>
  </sortState>
  <mergeCells count="9">
    <mergeCell ref="B46:E46"/>
    <mergeCell ref="B51:E51"/>
    <mergeCell ref="B56:E56"/>
    <mergeCell ref="B16:E16"/>
    <mergeCell ref="B21:E21"/>
    <mergeCell ref="B26:E26"/>
    <mergeCell ref="B31:E31"/>
    <mergeCell ref="B36:E36"/>
    <mergeCell ref="B41:E41"/>
  </mergeCells>
  <phoneticPr fontId="0" type="noConversion"/>
  <conditionalFormatting sqref="K3:K12">
    <cfRule type="cellIs" dxfId="86" priority="10" operator="lessThanOrEqual">
      <formula>0</formula>
    </cfRule>
  </conditionalFormatting>
  <conditionalFormatting sqref="K16">
    <cfRule type="cellIs" dxfId="85" priority="9" operator="lessThanOrEqual">
      <formula>0</formula>
    </cfRule>
  </conditionalFormatting>
  <conditionalFormatting sqref="K21">
    <cfRule type="cellIs" dxfId="84" priority="8" operator="lessThanOrEqual">
      <formula>0</formula>
    </cfRule>
  </conditionalFormatting>
  <conditionalFormatting sqref="K26">
    <cfRule type="cellIs" dxfId="83" priority="7" operator="lessThanOrEqual">
      <formula>0</formula>
    </cfRule>
  </conditionalFormatting>
  <conditionalFormatting sqref="K31">
    <cfRule type="cellIs" dxfId="82" priority="6" operator="lessThanOrEqual">
      <formula>0</formula>
    </cfRule>
  </conditionalFormatting>
  <conditionalFormatting sqref="K36">
    <cfRule type="cellIs" dxfId="81" priority="5" operator="lessThanOrEqual">
      <formula>0</formula>
    </cfRule>
  </conditionalFormatting>
  <conditionalFormatting sqref="K41">
    <cfRule type="cellIs" dxfId="80" priority="4" operator="lessThanOrEqual">
      <formula>0</formula>
    </cfRule>
  </conditionalFormatting>
  <conditionalFormatting sqref="K46">
    <cfRule type="cellIs" dxfId="79" priority="3" operator="lessThanOrEqual">
      <formula>0</formula>
    </cfRule>
  </conditionalFormatting>
  <conditionalFormatting sqref="K51">
    <cfRule type="cellIs" dxfId="78" priority="2" operator="lessThanOrEqual">
      <formula>0</formula>
    </cfRule>
  </conditionalFormatting>
  <conditionalFormatting sqref="K56">
    <cfRule type="cellIs" dxfId="77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30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64"/>
  <sheetViews>
    <sheetView tabSelected="1"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7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78.7109375" style="2" customWidth="1"/>
    <col min="6" max="6" width="16.140625" style="2" customWidth="1"/>
    <col min="7" max="8" width="6.7109375" style="8" customWidth="1"/>
    <col min="9" max="9" width="6.85546875" style="2" customWidth="1"/>
    <col min="10" max="10" width="6.85546875" style="44" customWidth="1"/>
    <col min="11" max="16384" width="9.140625" style="2"/>
  </cols>
  <sheetData>
    <row r="1" spans="1:10" ht="24.75" customHeight="1" x14ac:dyDescent="0.2">
      <c r="A1" s="72" t="s">
        <v>52</v>
      </c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6"/>
    </row>
    <row r="3" spans="1:10" ht="15.75" x14ac:dyDescent="0.2">
      <c r="A3" s="24" t="s">
        <v>15</v>
      </c>
      <c r="B3" t="s">
        <v>139</v>
      </c>
      <c r="C3" s="91">
        <v>2011</v>
      </c>
      <c r="D3" t="s">
        <v>99</v>
      </c>
      <c r="E3" t="s">
        <v>103</v>
      </c>
      <c r="F3" s="89" t="s">
        <v>105</v>
      </c>
      <c r="G3" s="24">
        <v>84</v>
      </c>
      <c r="H3" s="3">
        <v>78</v>
      </c>
      <c r="I3" s="42">
        <f t="shared" ref="I3:I9" si="0">SUM(G3:H3)</f>
        <v>162</v>
      </c>
    </row>
    <row r="4" spans="1:10" ht="15.75" x14ac:dyDescent="0.2">
      <c r="A4" s="24" t="s">
        <v>25</v>
      </c>
      <c r="B4" t="s">
        <v>164</v>
      </c>
      <c r="C4" s="91">
        <v>2010</v>
      </c>
      <c r="D4" t="s">
        <v>127</v>
      </c>
      <c r="E4" t="s">
        <v>165</v>
      </c>
      <c r="F4" s="89" t="s">
        <v>105</v>
      </c>
      <c r="G4" s="24">
        <v>80</v>
      </c>
      <c r="H4" s="24">
        <v>75</v>
      </c>
      <c r="I4" s="42">
        <f t="shared" si="0"/>
        <v>155</v>
      </c>
    </row>
    <row r="5" spans="1:10" ht="15.75" x14ac:dyDescent="0.2">
      <c r="A5" s="24" t="s">
        <v>26</v>
      </c>
      <c r="B5" t="s">
        <v>161</v>
      </c>
      <c r="C5" s="91">
        <v>2008</v>
      </c>
      <c r="D5" t="s">
        <v>127</v>
      </c>
      <c r="E5" t="s">
        <v>157</v>
      </c>
      <c r="F5" s="89" t="s">
        <v>105</v>
      </c>
      <c r="G5" s="24">
        <v>67</v>
      </c>
      <c r="H5" s="24">
        <v>68</v>
      </c>
      <c r="I5" s="42">
        <f t="shared" si="0"/>
        <v>135</v>
      </c>
    </row>
    <row r="6" spans="1:10" ht="15.75" x14ac:dyDescent="0.2">
      <c r="A6" s="24">
        <v>4</v>
      </c>
      <c r="B6" t="s">
        <v>162</v>
      </c>
      <c r="C6" s="91">
        <v>2009</v>
      </c>
      <c r="D6" t="s">
        <v>127</v>
      </c>
      <c r="E6" t="s">
        <v>157</v>
      </c>
      <c r="F6" s="89" t="s">
        <v>105</v>
      </c>
      <c r="G6" s="24">
        <v>66</v>
      </c>
      <c r="H6" s="24">
        <v>65</v>
      </c>
      <c r="I6" s="42">
        <f t="shared" si="0"/>
        <v>131</v>
      </c>
    </row>
    <row r="7" spans="1:10" ht="15.75" x14ac:dyDescent="0.2">
      <c r="A7" s="24">
        <v>5</v>
      </c>
      <c r="B7" t="s">
        <v>163</v>
      </c>
      <c r="C7" s="91">
        <v>2009</v>
      </c>
      <c r="D7" t="s">
        <v>127</v>
      </c>
      <c r="E7" t="s">
        <v>157</v>
      </c>
      <c r="F7" s="89" t="s">
        <v>105</v>
      </c>
      <c r="G7" s="24">
        <v>53</v>
      </c>
      <c r="H7" s="24">
        <v>65</v>
      </c>
      <c r="I7" s="42">
        <f t="shared" si="0"/>
        <v>118</v>
      </c>
    </row>
    <row r="8" spans="1:10" ht="15.75" x14ac:dyDescent="0.2">
      <c r="A8" s="24">
        <v>6</v>
      </c>
      <c r="B8" t="s">
        <v>140</v>
      </c>
      <c r="C8" s="91">
        <v>2010</v>
      </c>
      <c r="D8" t="s">
        <v>99</v>
      </c>
      <c r="E8" t="s">
        <v>103</v>
      </c>
      <c r="F8" s="89" t="s">
        <v>105</v>
      </c>
      <c r="G8" s="24">
        <v>64</v>
      </c>
      <c r="H8" s="24">
        <v>51</v>
      </c>
      <c r="I8" s="42">
        <f t="shared" si="0"/>
        <v>115</v>
      </c>
    </row>
    <row r="9" spans="1:10" ht="15.75" x14ac:dyDescent="0.2">
      <c r="A9" s="24">
        <v>7</v>
      </c>
      <c r="B9" t="s">
        <v>138</v>
      </c>
      <c r="C9" s="91">
        <v>2011</v>
      </c>
      <c r="D9" t="s">
        <v>99</v>
      </c>
      <c r="E9" t="s">
        <v>103</v>
      </c>
      <c r="F9" s="89" t="s">
        <v>105</v>
      </c>
      <c r="G9" s="24">
        <v>33</v>
      </c>
      <c r="H9" s="24">
        <v>39</v>
      </c>
      <c r="I9" s="42">
        <f t="shared" si="0"/>
        <v>72</v>
      </c>
    </row>
    <row r="10" spans="1:10" ht="15.75" x14ac:dyDescent="0.2">
      <c r="A10" s="24">
        <v>8</v>
      </c>
      <c r="B10" s="27"/>
      <c r="C10" s="51"/>
      <c r="D10" s="50"/>
      <c r="E10" s="50"/>
      <c r="F10" s="50"/>
      <c r="G10" s="24"/>
      <c r="H10" s="24"/>
      <c r="I10" s="42">
        <f t="shared" ref="I10:I17" si="1">SUM(G10:H10)</f>
        <v>0</v>
      </c>
    </row>
    <row r="11" spans="1:10" ht="15.75" x14ac:dyDescent="0.2">
      <c r="A11" s="24">
        <v>9</v>
      </c>
      <c r="B11" s="27"/>
      <c r="C11" s="51"/>
      <c r="D11" s="50"/>
      <c r="E11" s="50"/>
      <c r="F11" s="50"/>
      <c r="G11" s="24"/>
      <c r="H11" s="24"/>
      <c r="I11" s="42">
        <f t="shared" si="1"/>
        <v>0</v>
      </c>
    </row>
    <row r="12" spans="1:10" ht="15.75" x14ac:dyDescent="0.2">
      <c r="A12" s="24">
        <v>10</v>
      </c>
      <c r="B12" s="27"/>
      <c r="C12" s="51"/>
      <c r="D12" s="50"/>
      <c r="E12" s="50"/>
      <c r="F12" s="50"/>
      <c r="G12" s="24"/>
      <c r="H12" s="24"/>
      <c r="I12" s="42">
        <f t="shared" si="1"/>
        <v>0</v>
      </c>
    </row>
    <row r="13" spans="1:10" ht="15.75" x14ac:dyDescent="0.2">
      <c r="A13" s="24">
        <v>11</v>
      </c>
      <c r="B13" s="27"/>
      <c r="C13" s="51"/>
      <c r="D13" s="50"/>
      <c r="E13" s="50"/>
      <c r="F13" s="50"/>
      <c r="G13" s="24"/>
      <c r="H13" s="24"/>
      <c r="I13" s="42">
        <f t="shared" si="1"/>
        <v>0</v>
      </c>
    </row>
    <row r="14" spans="1:10" ht="15.75" x14ac:dyDescent="0.2">
      <c r="A14" s="24">
        <v>12</v>
      </c>
      <c r="B14" s="27"/>
      <c r="C14" s="51"/>
      <c r="D14" s="50"/>
      <c r="E14" s="50"/>
      <c r="F14" s="50"/>
      <c r="G14" s="24"/>
      <c r="H14" s="24"/>
      <c r="I14" s="42">
        <f t="shared" si="1"/>
        <v>0</v>
      </c>
    </row>
    <row r="15" spans="1:10" ht="15.75" x14ac:dyDescent="0.2">
      <c r="A15" s="24">
        <v>13</v>
      </c>
      <c r="B15" s="27"/>
      <c r="C15" s="51"/>
      <c r="D15" s="50"/>
      <c r="E15" s="50"/>
      <c r="F15" s="50"/>
      <c r="G15" s="24"/>
      <c r="H15" s="24"/>
      <c r="I15" s="42">
        <f t="shared" si="1"/>
        <v>0</v>
      </c>
    </row>
    <row r="16" spans="1:10" ht="15.75" x14ac:dyDescent="0.2">
      <c r="A16" s="24">
        <v>14</v>
      </c>
      <c r="B16" s="27"/>
      <c r="C16" s="51"/>
      <c r="D16" s="50"/>
      <c r="E16" s="50"/>
      <c r="F16" s="50"/>
      <c r="G16" s="24"/>
      <c r="H16" s="24"/>
      <c r="I16" s="42">
        <f t="shared" si="1"/>
        <v>0</v>
      </c>
    </row>
    <row r="17" spans="1:9" ht="15.75" x14ac:dyDescent="0.2">
      <c r="A17" s="24">
        <v>15</v>
      </c>
      <c r="B17" s="27"/>
      <c r="C17" s="51"/>
      <c r="D17" s="50"/>
      <c r="E17" s="50"/>
      <c r="F17" s="50"/>
      <c r="G17" s="24"/>
      <c r="H17" s="24"/>
      <c r="I17" s="42">
        <f t="shared" si="1"/>
        <v>0</v>
      </c>
    </row>
    <row r="18" spans="1:9" ht="15" customHeight="1" x14ac:dyDescent="0.2">
      <c r="G18" s="3"/>
      <c r="H18" s="3"/>
    </row>
    <row r="19" spans="1:9" ht="15" customHeight="1" x14ac:dyDescent="0.2">
      <c r="G19" s="3"/>
      <c r="H19" s="3"/>
    </row>
    <row r="20" spans="1:9" ht="15.75" x14ac:dyDescent="0.2">
      <c r="B20" s="1" t="s">
        <v>34</v>
      </c>
      <c r="G20" s="3"/>
      <c r="H20" s="3"/>
    </row>
    <row r="21" spans="1:9" ht="15.75" customHeight="1" x14ac:dyDescent="0.2">
      <c r="A21" s="24" t="s">
        <v>15</v>
      </c>
      <c r="B21" s="96" t="s">
        <v>38</v>
      </c>
      <c r="C21" s="97"/>
      <c r="D21" s="97"/>
      <c r="E21" s="98"/>
      <c r="F21" s="28" t="s">
        <v>38</v>
      </c>
      <c r="G21" s="28"/>
      <c r="H21" s="49"/>
      <c r="I21" s="42">
        <f>SUM(G22:H24)</f>
        <v>384</v>
      </c>
    </row>
    <row r="22" spans="1:9" ht="15.75" customHeight="1" x14ac:dyDescent="0.2">
      <c r="A22" s="49">
        <v>1</v>
      </c>
      <c r="B22" t="s">
        <v>161</v>
      </c>
      <c r="C22" s="91">
        <v>2008</v>
      </c>
      <c r="D22" t="s">
        <v>127</v>
      </c>
      <c r="E22" t="s">
        <v>157</v>
      </c>
      <c r="F22" s="89" t="s">
        <v>105</v>
      </c>
      <c r="G22" s="28">
        <v>67</v>
      </c>
      <c r="H22" s="49">
        <v>68</v>
      </c>
      <c r="I22" s="49"/>
    </row>
    <row r="23" spans="1:9" ht="15.75" customHeight="1" x14ac:dyDescent="0.2">
      <c r="A23" s="49">
        <v>2</v>
      </c>
      <c r="B23" t="s">
        <v>162</v>
      </c>
      <c r="C23" s="91">
        <v>2009</v>
      </c>
      <c r="D23" t="s">
        <v>127</v>
      </c>
      <c r="E23" t="s">
        <v>157</v>
      </c>
      <c r="F23" s="89" t="s">
        <v>105</v>
      </c>
      <c r="G23" s="28">
        <v>66</v>
      </c>
      <c r="H23" s="49">
        <v>65</v>
      </c>
      <c r="I23" s="49"/>
    </row>
    <row r="24" spans="1:9" ht="15.75" customHeight="1" x14ac:dyDescent="0.2">
      <c r="A24" s="49">
        <v>3</v>
      </c>
      <c r="B24" t="s">
        <v>163</v>
      </c>
      <c r="C24" s="91">
        <v>2009</v>
      </c>
      <c r="D24" t="s">
        <v>127</v>
      </c>
      <c r="E24" t="s">
        <v>157</v>
      </c>
      <c r="F24" s="89" t="s">
        <v>105</v>
      </c>
      <c r="G24" s="28">
        <v>53</v>
      </c>
      <c r="H24" s="49">
        <v>65</v>
      </c>
      <c r="I24" s="49"/>
    </row>
    <row r="25" spans="1:9" x14ac:dyDescent="0.2">
      <c r="C25" s="2"/>
      <c r="G25" s="2"/>
      <c r="H25" s="44"/>
      <c r="I25" s="44"/>
    </row>
    <row r="26" spans="1:9" ht="15.75" customHeight="1" x14ac:dyDescent="0.2">
      <c r="A26" s="24" t="s">
        <v>25</v>
      </c>
      <c r="B26" s="107" t="s">
        <v>38</v>
      </c>
      <c r="C26" s="108"/>
      <c r="D26" s="108"/>
      <c r="E26" s="109"/>
      <c r="F26" s="28" t="s">
        <v>38</v>
      </c>
      <c r="G26" s="28"/>
      <c r="H26" s="49"/>
      <c r="I26" s="42">
        <f>SUM(G27:H29)</f>
        <v>349</v>
      </c>
    </row>
    <row r="27" spans="1:9" ht="15.75" customHeight="1" x14ac:dyDescent="0.2">
      <c r="A27" s="49">
        <v>1</v>
      </c>
      <c r="B27" t="s">
        <v>138</v>
      </c>
      <c r="C27" s="93">
        <v>2011</v>
      </c>
      <c r="D27" t="s">
        <v>99</v>
      </c>
      <c r="E27" t="s">
        <v>103</v>
      </c>
      <c r="F27" s="89" t="s">
        <v>105</v>
      </c>
      <c r="G27" s="28">
        <v>33</v>
      </c>
      <c r="H27" s="49">
        <v>39</v>
      </c>
      <c r="I27" s="49"/>
    </row>
    <row r="28" spans="1:9" ht="15.75" customHeight="1" x14ac:dyDescent="0.2">
      <c r="A28" s="49">
        <v>2</v>
      </c>
      <c r="B28" t="s">
        <v>139</v>
      </c>
      <c r="C28" s="93">
        <v>2011</v>
      </c>
      <c r="D28" t="s">
        <v>99</v>
      </c>
      <c r="E28" t="s">
        <v>103</v>
      </c>
      <c r="F28" s="89" t="s">
        <v>105</v>
      </c>
      <c r="G28" s="28">
        <v>84</v>
      </c>
      <c r="H28" s="49">
        <v>78</v>
      </c>
      <c r="I28" s="49"/>
    </row>
    <row r="29" spans="1:9" ht="15.75" customHeight="1" x14ac:dyDescent="0.2">
      <c r="A29" s="49">
        <v>3</v>
      </c>
      <c r="B29" t="s">
        <v>140</v>
      </c>
      <c r="C29" s="93">
        <v>2010</v>
      </c>
      <c r="D29" t="s">
        <v>99</v>
      </c>
      <c r="E29" t="s">
        <v>103</v>
      </c>
      <c r="F29" s="89" t="s">
        <v>105</v>
      </c>
      <c r="G29" s="28">
        <v>64</v>
      </c>
      <c r="H29" s="49">
        <v>51</v>
      </c>
      <c r="I29" s="49"/>
    </row>
    <row r="30" spans="1:9" ht="15" customHeight="1" x14ac:dyDescent="0.2">
      <c r="A30" s="2"/>
    </row>
    <row r="31" spans="1:9" ht="15.75" customHeight="1" x14ac:dyDescent="0.2">
      <c r="A31" s="24" t="s">
        <v>26</v>
      </c>
    </row>
    <row r="32" spans="1:9" ht="15.75" customHeight="1" x14ac:dyDescent="0.2">
      <c r="A32" s="49">
        <v>1</v>
      </c>
    </row>
    <row r="33" spans="1:9" ht="15.75" customHeight="1" x14ac:dyDescent="0.2">
      <c r="A33" s="49">
        <v>2</v>
      </c>
    </row>
    <row r="34" spans="1:9" ht="15.75" customHeight="1" x14ac:dyDescent="0.2">
      <c r="A34" s="49">
        <v>3</v>
      </c>
    </row>
    <row r="35" spans="1:9" x14ac:dyDescent="0.2">
      <c r="G35" s="3"/>
      <c r="H35" s="44"/>
      <c r="I35" s="44"/>
    </row>
    <row r="36" spans="1:9" ht="15.75" customHeight="1" x14ac:dyDescent="0.2">
      <c r="A36" s="24" t="s">
        <v>71</v>
      </c>
      <c r="B36" s="107" t="s">
        <v>38</v>
      </c>
      <c r="C36" s="108"/>
      <c r="D36" s="108"/>
      <c r="E36" s="109"/>
      <c r="F36" s="28" t="s">
        <v>38</v>
      </c>
      <c r="G36" s="28"/>
      <c r="H36" s="49"/>
      <c r="I36" s="42" t="s">
        <v>38</v>
      </c>
    </row>
    <row r="37" spans="1:9" ht="15.75" customHeight="1" x14ac:dyDescent="0.2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49" t="s">
        <v>38</v>
      </c>
      <c r="I37" s="49"/>
    </row>
    <row r="38" spans="1:9" ht="15.75" customHeight="1" x14ac:dyDescent="0.2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49" t="s">
        <v>38</v>
      </c>
      <c r="I38" s="49"/>
    </row>
    <row r="39" spans="1:9" ht="15.75" customHeight="1" x14ac:dyDescent="0.2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49" t="s">
        <v>38</v>
      </c>
      <c r="I39" s="49"/>
    </row>
    <row r="40" spans="1:9" x14ac:dyDescent="0.2">
      <c r="C40" s="2"/>
      <c r="G40" s="2"/>
      <c r="H40" s="44"/>
      <c r="I40" s="44"/>
    </row>
    <row r="41" spans="1:9" ht="15.75" customHeight="1" x14ac:dyDescent="0.2">
      <c r="A41" s="24" t="s">
        <v>72</v>
      </c>
      <c r="B41" s="107" t="s">
        <v>38</v>
      </c>
      <c r="C41" s="108"/>
      <c r="D41" s="108"/>
      <c r="E41" s="109"/>
      <c r="F41" s="28" t="s">
        <v>38</v>
      </c>
      <c r="G41" s="28"/>
      <c r="H41" s="49"/>
      <c r="I41" s="42" t="s">
        <v>38</v>
      </c>
    </row>
    <row r="42" spans="1:9" ht="15.75" customHeight="1" x14ac:dyDescent="0.2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49" t="s">
        <v>38</v>
      </c>
      <c r="I42" s="49"/>
    </row>
    <row r="43" spans="1:9" ht="15.75" customHeight="1" x14ac:dyDescent="0.2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49" t="s">
        <v>38</v>
      </c>
      <c r="I43" s="49"/>
    </row>
    <row r="44" spans="1:9" ht="15.75" customHeight="1" x14ac:dyDescent="0.2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49" t="s">
        <v>38</v>
      </c>
      <c r="I44" s="49"/>
    </row>
    <row r="45" spans="1:9" x14ac:dyDescent="0.2">
      <c r="A45" s="2"/>
      <c r="C45" s="2"/>
      <c r="G45" s="2"/>
      <c r="H45" s="44"/>
      <c r="I45" s="44"/>
    </row>
    <row r="46" spans="1:9" ht="15.75" customHeight="1" x14ac:dyDescent="0.2">
      <c r="A46" s="24" t="s">
        <v>73</v>
      </c>
      <c r="B46" s="107" t="s">
        <v>38</v>
      </c>
      <c r="C46" s="108"/>
      <c r="D46" s="108"/>
      <c r="E46" s="109"/>
      <c r="F46" s="28" t="s">
        <v>38</v>
      </c>
      <c r="G46" s="28"/>
      <c r="H46" s="49"/>
      <c r="I46" s="42" t="s">
        <v>38</v>
      </c>
    </row>
    <row r="47" spans="1:9" ht="15.75" customHeight="1" x14ac:dyDescent="0.2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49" t="s">
        <v>38</v>
      </c>
      <c r="I47" s="49"/>
    </row>
    <row r="48" spans="1:9" ht="15.75" customHeight="1" x14ac:dyDescent="0.2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49" t="s">
        <v>38</v>
      </c>
      <c r="I48" s="49"/>
    </row>
    <row r="49" spans="1:9" ht="15.75" customHeight="1" x14ac:dyDescent="0.2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49" t="s">
        <v>38</v>
      </c>
      <c r="I49" s="49"/>
    </row>
    <row r="50" spans="1:9" x14ac:dyDescent="0.2">
      <c r="G50" s="3"/>
      <c r="H50" s="44"/>
      <c r="I50" s="44"/>
    </row>
    <row r="51" spans="1:9" ht="15.75" customHeight="1" x14ac:dyDescent="0.2">
      <c r="A51" s="24" t="s">
        <v>74</v>
      </c>
      <c r="B51" s="107" t="s">
        <v>38</v>
      </c>
      <c r="C51" s="108"/>
      <c r="D51" s="108"/>
      <c r="E51" s="109"/>
      <c r="F51" s="28" t="s">
        <v>38</v>
      </c>
      <c r="G51" s="28"/>
      <c r="H51" s="49"/>
      <c r="I51" s="42" t="s">
        <v>38</v>
      </c>
    </row>
    <row r="52" spans="1:9" ht="15.75" customHeight="1" x14ac:dyDescent="0.2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49" t="s">
        <v>38</v>
      </c>
      <c r="I52" s="49"/>
    </row>
    <row r="53" spans="1:9" ht="15.75" customHeight="1" x14ac:dyDescent="0.2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49" t="s">
        <v>38</v>
      </c>
      <c r="I53" s="49"/>
    </row>
    <row r="54" spans="1:9" ht="15.75" customHeight="1" x14ac:dyDescent="0.2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49" t="s">
        <v>38</v>
      </c>
      <c r="I54" s="49"/>
    </row>
    <row r="55" spans="1:9" x14ac:dyDescent="0.2">
      <c r="C55" s="2"/>
      <c r="G55" s="2"/>
      <c r="H55" s="44"/>
      <c r="I55" s="44"/>
    </row>
    <row r="56" spans="1:9" ht="15.75" customHeight="1" x14ac:dyDescent="0.2">
      <c r="A56" s="24" t="s">
        <v>75</v>
      </c>
      <c r="B56" s="107" t="s">
        <v>38</v>
      </c>
      <c r="C56" s="108"/>
      <c r="D56" s="108"/>
      <c r="E56" s="109"/>
      <c r="F56" s="28" t="s">
        <v>38</v>
      </c>
      <c r="G56" s="28"/>
      <c r="H56" s="49"/>
      <c r="I56" s="42" t="s">
        <v>38</v>
      </c>
    </row>
    <row r="57" spans="1:9" ht="15.75" customHeight="1" x14ac:dyDescent="0.2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49" t="s">
        <v>38</v>
      </c>
      <c r="I57" s="49"/>
    </row>
    <row r="58" spans="1:9" ht="15.75" customHeight="1" x14ac:dyDescent="0.2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49" t="s">
        <v>38</v>
      </c>
      <c r="I58" s="49"/>
    </row>
    <row r="59" spans="1:9" ht="15.75" customHeight="1" x14ac:dyDescent="0.2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49" t="s">
        <v>38</v>
      </c>
      <c r="I59" s="49"/>
    </row>
    <row r="60" spans="1:9" x14ac:dyDescent="0.2">
      <c r="A60" s="2"/>
      <c r="C60" s="2"/>
      <c r="G60" s="2"/>
      <c r="H60" s="44"/>
      <c r="I60" s="44"/>
    </row>
    <row r="61" spans="1:9" ht="15.75" customHeight="1" x14ac:dyDescent="0.2">
      <c r="A61" s="24" t="s">
        <v>77</v>
      </c>
      <c r="B61" s="107" t="s">
        <v>38</v>
      </c>
      <c r="C61" s="108"/>
      <c r="D61" s="108"/>
      <c r="E61" s="109"/>
      <c r="F61" s="28" t="s">
        <v>38</v>
      </c>
      <c r="G61" s="28"/>
      <c r="H61" s="49"/>
      <c r="I61" s="42" t="s">
        <v>38</v>
      </c>
    </row>
    <row r="62" spans="1:9" ht="15.75" customHeight="1" x14ac:dyDescent="0.2">
      <c r="A62" s="49">
        <v>1</v>
      </c>
      <c r="B62" s="28" t="s">
        <v>38</v>
      </c>
      <c r="C62" s="24" t="s">
        <v>38</v>
      </c>
      <c r="D62" s="28"/>
      <c r="E62" s="28"/>
      <c r="F62" s="28"/>
      <c r="G62" s="28"/>
      <c r="H62" s="49" t="s">
        <v>38</v>
      </c>
      <c r="I62" s="49"/>
    </row>
    <row r="63" spans="1:9" ht="15.75" customHeight="1" x14ac:dyDescent="0.2">
      <c r="A63" s="49">
        <v>2</v>
      </c>
      <c r="B63" s="28" t="s">
        <v>38</v>
      </c>
      <c r="C63" s="24" t="s">
        <v>38</v>
      </c>
      <c r="D63" s="28"/>
      <c r="E63" s="28"/>
      <c r="F63" s="28"/>
      <c r="G63" s="28"/>
      <c r="H63" s="49" t="s">
        <v>38</v>
      </c>
      <c r="I63" s="49"/>
    </row>
    <row r="64" spans="1:9" ht="15.75" customHeight="1" x14ac:dyDescent="0.2">
      <c r="A64" s="49">
        <v>3</v>
      </c>
      <c r="B64" s="28" t="s">
        <v>38</v>
      </c>
      <c r="C64" s="24" t="s">
        <v>38</v>
      </c>
      <c r="D64" s="28"/>
      <c r="E64" s="28"/>
      <c r="F64" s="28"/>
      <c r="G64" s="28"/>
      <c r="H64" s="49" t="s">
        <v>38</v>
      </c>
      <c r="I64" s="49"/>
    </row>
  </sheetData>
  <sortState xmlns:xlrd2="http://schemas.microsoft.com/office/spreadsheetml/2017/richdata2" ref="B3:I9">
    <sortCondition descending="1" ref="I3:I9"/>
  </sortState>
  <mergeCells count="7">
    <mergeCell ref="B51:E51"/>
    <mergeCell ref="B56:E56"/>
    <mergeCell ref="B61:E61"/>
    <mergeCell ref="B26:E26"/>
    <mergeCell ref="B36:E36"/>
    <mergeCell ref="B41:E41"/>
    <mergeCell ref="B46:E46"/>
  </mergeCells>
  <phoneticPr fontId="0" type="noConversion"/>
  <conditionalFormatting sqref="I3:I17">
    <cfRule type="cellIs" dxfId="76" priority="2" operator="lessThanOrEqual">
      <formula>0</formula>
    </cfRule>
  </conditionalFormatting>
  <conditionalFormatting sqref="I26">
    <cfRule type="cellIs" dxfId="7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3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59"/>
  <sheetViews>
    <sheetView view="pageBreakPreview" zoomScale="90" zoomScaleNormal="73" zoomScaleSheetLayoutView="90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I3" sqref="I3:I4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3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72" t="s">
        <v>53</v>
      </c>
      <c r="J1" s="3"/>
    </row>
    <row r="2" spans="1:10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13"/>
    </row>
    <row r="3" spans="1:10" ht="15.75" x14ac:dyDescent="0.2">
      <c r="A3" s="24" t="s">
        <v>15</v>
      </c>
      <c r="B3" t="s">
        <v>145</v>
      </c>
      <c r="C3" s="51" t="s">
        <v>38</v>
      </c>
      <c r="D3" t="s">
        <v>127</v>
      </c>
      <c r="E3" t="s">
        <v>129</v>
      </c>
      <c r="F3" s="92" t="s">
        <v>105</v>
      </c>
      <c r="G3" s="24" t="s">
        <v>38</v>
      </c>
      <c r="H3" s="24" t="s">
        <v>38</v>
      </c>
      <c r="I3" s="42" t="s">
        <v>172</v>
      </c>
      <c r="J3" s="3"/>
    </row>
    <row r="4" spans="1:10" ht="15.75" x14ac:dyDescent="0.2">
      <c r="A4" s="24" t="s">
        <v>25</v>
      </c>
      <c r="B4" t="s">
        <v>146</v>
      </c>
      <c r="C4" s="51" t="s">
        <v>38</v>
      </c>
      <c r="D4" t="s">
        <v>127</v>
      </c>
      <c r="E4" t="s">
        <v>129</v>
      </c>
      <c r="F4" s="92" t="s">
        <v>105</v>
      </c>
      <c r="G4" s="24" t="s">
        <v>38</v>
      </c>
      <c r="H4" s="24" t="s">
        <v>38</v>
      </c>
      <c r="I4" s="42" t="s">
        <v>172</v>
      </c>
      <c r="J4" s="3"/>
    </row>
    <row r="5" spans="1:10" ht="15.75" x14ac:dyDescent="0.2">
      <c r="A5" s="24" t="s">
        <v>26</v>
      </c>
      <c r="B5" s="81" t="s">
        <v>38</v>
      </c>
      <c r="C5" s="73" t="s">
        <v>38</v>
      </c>
      <c r="D5" s="50" t="s">
        <v>38</v>
      </c>
      <c r="E5" s="82"/>
      <c r="F5" s="55" t="s">
        <v>38</v>
      </c>
      <c r="G5" s="24" t="s">
        <v>38</v>
      </c>
      <c r="H5" s="24" t="s">
        <v>38</v>
      </c>
      <c r="I5" s="42">
        <f>SUM(G5:H5)</f>
        <v>0</v>
      </c>
      <c r="J5" s="3"/>
    </row>
    <row r="6" spans="1:10" ht="15.75" x14ac:dyDescent="0.2">
      <c r="A6" s="24">
        <v>4</v>
      </c>
      <c r="B6" s="29"/>
      <c r="C6" s="73"/>
      <c r="D6" s="74"/>
      <c r="E6" s="75"/>
      <c r="F6" s="50"/>
      <c r="G6" s="24"/>
      <c r="H6" s="24"/>
      <c r="I6" s="42">
        <f t="shared" ref="I6:I12" si="0">SUM(G6:H6)</f>
        <v>0</v>
      </c>
      <c r="J6" s="3"/>
    </row>
    <row r="7" spans="1:10" ht="15.75" x14ac:dyDescent="0.2">
      <c r="A7" s="24">
        <v>5</v>
      </c>
      <c r="B7" s="29"/>
      <c r="C7" s="73"/>
      <c r="D7" s="74"/>
      <c r="E7" s="75"/>
      <c r="F7" s="50"/>
      <c r="G7" s="24"/>
      <c r="H7" s="24"/>
      <c r="I7" s="42">
        <f t="shared" si="0"/>
        <v>0</v>
      </c>
      <c r="J7" s="3"/>
    </row>
    <row r="8" spans="1:10" ht="15.75" x14ac:dyDescent="0.2">
      <c r="A8" s="24">
        <v>6</v>
      </c>
      <c r="B8" s="29"/>
      <c r="C8" s="73"/>
      <c r="D8" s="74"/>
      <c r="E8" s="75"/>
      <c r="F8" s="50"/>
      <c r="G8" s="24"/>
      <c r="H8" s="24"/>
      <c r="I8" s="42">
        <f t="shared" si="0"/>
        <v>0</v>
      </c>
      <c r="J8" s="3"/>
    </row>
    <row r="9" spans="1:10" ht="15.75" x14ac:dyDescent="0.2">
      <c r="A9" s="24">
        <v>7</v>
      </c>
      <c r="B9" s="29"/>
      <c r="C9" s="73"/>
      <c r="D9" s="74"/>
      <c r="E9" s="75"/>
      <c r="F9" s="50"/>
      <c r="G9" s="24"/>
      <c r="H9" s="24"/>
      <c r="I9" s="42">
        <f t="shared" si="0"/>
        <v>0</v>
      </c>
      <c r="J9" s="3"/>
    </row>
    <row r="10" spans="1:10" ht="15.75" x14ac:dyDescent="0.2">
      <c r="A10" s="24">
        <v>8</v>
      </c>
      <c r="B10" s="29"/>
      <c r="C10" s="73"/>
      <c r="D10" s="74"/>
      <c r="E10" s="75"/>
      <c r="F10" s="50"/>
      <c r="G10" s="24"/>
      <c r="H10" s="24"/>
      <c r="I10" s="42">
        <f t="shared" si="0"/>
        <v>0</v>
      </c>
      <c r="J10" s="3"/>
    </row>
    <row r="11" spans="1:10" ht="15.75" x14ac:dyDescent="0.2">
      <c r="A11" s="24">
        <v>9</v>
      </c>
      <c r="B11" s="29"/>
      <c r="C11" s="73"/>
      <c r="D11" s="74"/>
      <c r="E11" s="75"/>
      <c r="F11" s="50"/>
      <c r="G11" s="24"/>
      <c r="H11" s="24"/>
      <c r="I11" s="42">
        <f t="shared" si="0"/>
        <v>0</v>
      </c>
      <c r="J11" s="3"/>
    </row>
    <row r="12" spans="1:10" ht="15.75" x14ac:dyDescent="0.2">
      <c r="A12" s="24">
        <v>10</v>
      </c>
      <c r="B12" s="29"/>
      <c r="C12" s="73"/>
      <c r="D12" s="74"/>
      <c r="E12" s="75"/>
      <c r="F12" s="50"/>
      <c r="G12" s="24"/>
      <c r="H12" s="24"/>
      <c r="I12" s="42">
        <f t="shared" si="0"/>
        <v>0</v>
      </c>
      <c r="J12" s="3"/>
    </row>
    <row r="13" spans="1:10" x14ac:dyDescent="0.2">
      <c r="J13" s="3"/>
    </row>
    <row r="14" spans="1:10" x14ac:dyDescent="0.2">
      <c r="J14" s="3"/>
    </row>
    <row r="15" spans="1:10" ht="15.75" customHeight="1" x14ac:dyDescent="0.2">
      <c r="B15" s="1" t="s">
        <v>34</v>
      </c>
      <c r="J15" s="3"/>
    </row>
    <row r="16" spans="1:10" ht="15.75" customHeight="1" x14ac:dyDescent="0.2">
      <c r="A16" s="24" t="s">
        <v>15</v>
      </c>
      <c r="B16" s="107" t="s">
        <v>38</v>
      </c>
      <c r="C16" s="108"/>
      <c r="D16" s="108"/>
      <c r="E16" s="109"/>
      <c r="F16" s="28" t="s">
        <v>38</v>
      </c>
      <c r="G16" s="28"/>
      <c r="H16" s="49"/>
      <c r="I16" s="42">
        <f>SUM(H17:H19)</f>
        <v>0</v>
      </c>
      <c r="J16" s="3"/>
    </row>
    <row r="17" spans="1:10" ht="15.75" customHeight="1" x14ac:dyDescent="0.2">
      <c r="A17" s="49">
        <v>1</v>
      </c>
      <c r="B17" s="28" t="s">
        <v>38</v>
      </c>
      <c r="C17" s="24" t="s">
        <v>38</v>
      </c>
      <c r="D17" s="28"/>
      <c r="E17" s="28"/>
      <c r="F17" s="28"/>
      <c r="G17" s="28"/>
      <c r="H17" s="49" t="s">
        <v>38</v>
      </c>
      <c r="I17" s="49"/>
      <c r="J17" s="3"/>
    </row>
    <row r="18" spans="1:10" ht="15.75" customHeight="1" x14ac:dyDescent="0.2">
      <c r="A18" s="49">
        <v>2</v>
      </c>
      <c r="B18" s="28" t="s">
        <v>38</v>
      </c>
      <c r="C18" s="24" t="s">
        <v>38</v>
      </c>
      <c r="D18" s="28"/>
      <c r="E18" s="28"/>
      <c r="F18" s="28"/>
      <c r="G18" s="28"/>
      <c r="H18" s="49" t="s">
        <v>38</v>
      </c>
      <c r="I18" s="49"/>
      <c r="J18" s="3"/>
    </row>
    <row r="19" spans="1:10" ht="15.75" customHeight="1" x14ac:dyDescent="0.2">
      <c r="A19" s="49">
        <v>3</v>
      </c>
      <c r="B19" s="28" t="s">
        <v>38</v>
      </c>
      <c r="C19" s="24" t="s">
        <v>38</v>
      </c>
      <c r="D19" s="28"/>
      <c r="E19" s="28"/>
      <c r="F19" s="28"/>
      <c r="G19" s="28"/>
      <c r="H19" s="49" t="s">
        <v>38</v>
      </c>
      <c r="I19" s="49"/>
      <c r="J19" s="3"/>
    </row>
    <row r="20" spans="1:10" x14ac:dyDescent="0.2">
      <c r="C20" s="2"/>
      <c r="G20" s="2"/>
      <c r="H20" s="44"/>
      <c r="I20" s="44"/>
      <c r="J20" s="3"/>
    </row>
    <row r="21" spans="1:10" ht="15.75" customHeight="1" x14ac:dyDescent="0.2">
      <c r="A21" s="24" t="s">
        <v>25</v>
      </c>
      <c r="B21" s="107" t="s">
        <v>38</v>
      </c>
      <c r="C21" s="108"/>
      <c r="D21" s="108"/>
      <c r="E21" s="109"/>
      <c r="F21" s="28" t="s">
        <v>38</v>
      </c>
      <c r="G21" s="28"/>
      <c r="H21" s="49"/>
      <c r="I21" s="42" t="s">
        <v>38</v>
      </c>
      <c r="J21" s="3"/>
    </row>
    <row r="22" spans="1:10" ht="15.75" customHeight="1" x14ac:dyDescent="0.2">
      <c r="A22" s="49">
        <v>1</v>
      </c>
      <c r="B22" s="28" t="s">
        <v>38</v>
      </c>
      <c r="C22" s="24" t="s">
        <v>38</v>
      </c>
      <c r="D22" s="28"/>
      <c r="E22" s="28"/>
      <c r="F22" s="28"/>
      <c r="G22" s="28"/>
      <c r="H22" s="49" t="s">
        <v>38</v>
      </c>
      <c r="I22" s="49"/>
      <c r="J22" s="3"/>
    </row>
    <row r="23" spans="1:10" ht="15.75" customHeight="1" x14ac:dyDescent="0.2">
      <c r="A23" s="49">
        <v>2</v>
      </c>
      <c r="B23" s="28" t="s">
        <v>38</v>
      </c>
      <c r="C23" s="24" t="s">
        <v>38</v>
      </c>
      <c r="D23" s="28"/>
      <c r="E23" s="28"/>
      <c r="F23" s="28"/>
      <c r="G23" s="28"/>
      <c r="H23" s="49" t="s">
        <v>38</v>
      </c>
      <c r="I23" s="49"/>
      <c r="J23" s="3"/>
    </row>
    <row r="24" spans="1:10" ht="15.75" customHeight="1" x14ac:dyDescent="0.2">
      <c r="A24" s="49">
        <v>3</v>
      </c>
      <c r="B24" s="28" t="s">
        <v>38</v>
      </c>
      <c r="C24" s="24" t="s">
        <v>38</v>
      </c>
      <c r="D24" s="28"/>
      <c r="E24" s="28"/>
      <c r="F24" s="28"/>
      <c r="G24" s="28"/>
      <c r="H24" s="49" t="s">
        <v>38</v>
      </c>
      <c r="I24" s="49"/>
      <c r="J24" s="3"/>
    </row>
    <row r="25" spans="1:10" x14ac:dyDescent="0.2">
      <c r="A25" s="2"/>
      <c r="C25" s="2"/>
      <c r="G25" s="2"/>
      <c r="H25" s="44"/>
      <c r="I25" s="44"/>
      <c r="J25" s="3"/>
    </row>
    <row r="26" spans="1:10" ht="15.75" customHeight="1" x14ac:dyDescent="0.2">
      <c r="A26" s="24" t="s">
        <v>26</v>
      </c>
      <c r="B26" s="107" t="s">
        <v>38</v>
      </c>
      <c r="C26" s="108"/>
      <c r="D26" s="108"/>
      <c r="E26" s="109"/>
      <c r="F26" s="28" t="s">
        <v>38</v>
      </c>
      <c r="G26" s="28"/>
      <c r="H26" s="49"/>
      <c r="I26" s="42" t="s">
        <v>38</v>
      </c>
      <c r="J26" s="3"/>
    </row>
    <row r="27" spans="1:10" ht="15.75" customHeight="1" x14ac:dyDescent="0.2">
      <c r="A27" s="49">
        <v>1</v>
      </c>
      <c r="B27" s="28" t="s">
        <v>38</v>
      </c>
      <c r="C27" s="24" t="s">
        <v>38</v>
      </c>
      <c r="D27" s="28"/>
      <c r="E27" s="28"/>
      <c r="F27" s="28"/>
      <c r="G27" s="28"/>
      <c r="H27" s="49" t="s">
        <v>38</v>
      </c>
      <c r="I27" s="49"/>
      <c r="J27" s="3"/>
    </row>
    <row r="28" spans="1:10" ht="15.75" customHeight="1" x14ac:dyDescent="0.2">
      <c r="A28" s="49">
        <v>2</v>
      </c>
      <c r="B28" s="28" t="s">
        <v>38</v>
      </c>
      <c r="C28" s="24" t="s">
        <v>38</v>
      </c>
      <c r="D28" s="28"/>
      <c r="E28" s="28"/>
      <c r="F28" s="28"/>
      <c r="G28" s="28"/>
      <c r="H28" s="49" t="s">
        <v>38</v>
      </c>
      <c r="I28" s="49"/>
      <c r="J28" s="3"/>
    </row>
    <row r="29" spans="1:10" ht="15.75" customHeight="1" x14ac:dyDescent="0.2">
      <c r="A29" s="49">
        <v>3</v>
      </c>
      <c r="B29" s="28" t="s">
        <v>38</v>
      </c>
      <c r="C29" s="24" t="s">
        <v>38</v>
      </c>
      <c r="D29" s="28"/>
      <c r="E29" s="28"/>
      <c r="F29" s="28"/>
      <c r="G29" s="28"/>
      <c r="H29" s="49" t="s">
        <v>38</v>
      </c>
      <c r="I29" s="49"/>
      <c r="J29" s="3"/>
    </row>
    <row r="30" spans="1:10" x14ac:dyDescent="0.2">
      <c r="H30" s="44"/>
      <c r="I30" s="44"/>
      <c r="J30" s="3"/>
    </row>
    <row r="31" spans="1:10" ht="15.75" x14ac:dyDescent="0.2">
      <c r="A31" s="24" t="s">
        <v>71</v>
      </c>
      <c r="B31" s="107" t="s">
        <v>38</v>
      </c>
      <c r="C31" s="108"/>
      <c r="D31" s="108"/>
      <c r="E31" s="109"/>
      <c r="F31" s="28" t="s">
        <v>38</v>
      </c>
      <c r="G31" s="28"/>
      <c r="H31" s="49"/>
      <c r="I31" s="42" t="s">
        <v>38</v>
      </c>
      <c r="J31" s="3"/>
    </row>
    <row r="32" spans="1:10" x14ac:dyDescent="0.2">
      <c r="A32" s="49">
        <v>1</v>
      </c>
      <c r="B32" s="28" t="s">
        <v>38</v>
      </c>
      <c r="C32" s="24" t="s">
        <v>38</v>
      </c>
      <c r="D32" s="28"/>
      <c r="E32" s="28"/>
      <c r="F32" s="28"/>
      <c r="G32" s="28"/>
      <c r="H32" s="49" t="s">
        <v>38</v>
      </c>
      <c r="I32" s="49"/>
      <c r="J32" s="3"/>
    </row>
    <row r="33" spans="1:10" x14ac:dyDescent="0.2">
      <c r="A33" s="49">
        <v>2</v>
      </c>
      <c r="B33" s="28" t="s">
        <v>38</v>
      </c>
      <c r="C33" s="24" t="s">
        <v>38</v>
      </c>
      <c r="D33" s="28"/>
      <c r="E33" s="28"/>
      <c r="F33" s="28"/>
      <c r="G33" s="28"/>
      <c r="H33" s="49" t="s">
        <v>38</v>
      </c>
      <c r="I33" s="49"/>
      <c r="J33" s="3"/>
    </row>
    <row r="34" spans="1:10" x14ac:dyDescent="0.2">
      <c r="A34" s="49">
        <v>3</v>
      </c>
      <c r="B34" s="28" t="s">
        <v>38</v>
      </c>
      <c r="C34" s="24" t="s">
        <v>38</v>
      </c>
      <c r="D34" s="28"/>
      <c r="E34" s="28"/>
      <c r="F34" s="28"/>
      <c r="G34" s="28"/>
      <c r="H34" s="49" t="s">
        <v>38</v>
      </c>
      <c r="I34" s="49"/>
      <c r="J34" s="3"/>
    </row>
    <row r="35" spans="1:10" x14ac:dyDescent="0.2">
      <c r="C35" s="2"/>
      <c r="G35" s="2"/>
      <c r="H35" s="44"/>
      <c r="I35" s="44"/>
      <c r="J35" s="3"/>
    </row>
    <row r="36" spans="1:10" ht="15.75" customHeight="1" x14ac:dyDescent="0.2">
      <c r="A36" s="24" t="s">
        <v>72</v>
      </c>
      <c r="B36" s="107" t="s">
        <v>38</v>
      </c>
      <c r="C36" s="108"/>
      <c r="D36" s="108"/>
      <c r="E36" s="109"/>
      <c r="F36" s="28" t="s">
        <v>38</v>
      </c>
      <c r="G36" s="28"/>
      <c r="H36" s="49"/>
      <c r="I36" s="42" t="s">
        <v>38</v>
      </c>
      <c r="J36" s="3"/>
    </row>
    <row r="37" spans="1:10" ht="15.75" customHeight="1" x14ac:dyDescent="0.2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49" t="s">
        <v>38</v>
      </c>
      <c r="I37" s="49"/>
      <c r="J37" s="3"/>
    </row>
    <row r="38" spans="1:10" ht="15.75" customHeight="1" x14ac:dyDescent="0.2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49" t="s">
        <v>38</v>
      </c>
      <c r="I38" s="49"/>
      <c r="J38" s="3"/>
    </row>
    <row r="39" spans="1:10" ht="15.75" customHeight="1" x14ac:dyDescent="0.2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49" t="s">
        <v>38</v>
      </c>
      <c r="I39" s="49"/>
      <c r="J39" s="3"/>
    </row>
    <row r="40" spans="1:10" x14ac:dyDescent="0.2">
      <c r="A40" s="2"/>
      <c r="C40" s="2"/>
      <c r="G40" s="2"/>
      <c r="H40" s="44"/>
      <c r="I40" s="44"/>
      <c r="J40" s="3"/>
    </row>
    <row r="41" spans="1:10" ht="15.75" customHeight="1" x14ac:dyDescent="0.2">
      <c r="A41" s="24" t="s">
        <v>73</v>
      </c>
      <c r="B41" s="107" t="s">
        <v>38</v>
      </c>
      <c r="C41" s="108"/>
      <c r="D41" s="108"/>
      <c r="E41" s="109"/>
      <c r="F41" s="28" t="s">
        <v>38</v>
      </c>
      <c r="G41" s="28"/>
      <c r="H41" s="49"/>
      <c r="I41" s="42" t="s">
        <v>38</v>
      </c>
      <c r="J41" s="3"/>
    </row>
    <row r="42" spans="1:10" ht="15.75" customHeight="1" x14ac:dyDescent="0.2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49" t="s">
        <v>38</v>
      </c>
      <c r="I42" s="49"/>
      <c r="J42" s="3"/>
    </row>
    <row r="43" spans="1:10" ht="15.75" customHeight="1" x14ac:dyDescent="0.2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49" t="s">
        <v>38</v>
      </c>
      <c r="I43" s="49"/>
      <c r="J43" s="3"/>
    </row>
    <row r="44" spans="1:10" ht="15.75" customHeight="1" x14ac:dyDescent="0.2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49" t="s">
        <v>38</v>
      </c>
      <c r="I44" s="49"/>
      <c r="J44" s="3"/>
    </row>
    <row r="45" spans="1:10" x14ac:dyDescent="0.2">
      <c r="H45" s="44"/>
      <c r="I45" s="44"/>
      <c r="J45" s="3"/>
    </row>
    <row r="46" spans="1:10" ht="15.75" customHeight="1" x14ac:dyDescent="0.2">
      <c r="A46" s="24" t="s">
        <v>74</v>
      </c>
      <c r="B46" s="107" t="s">
        <v>38</v>
      </c>
      <c r="C46" s="108"/>
      <c r="D46" s="108"/>
      <c r="E46" s="109"/>
      <c r="F46" s="28" t="s">
        <v>38</v>
      </c>
      <c r="G46" s="28"/>
      <c r="H46" s="49"/>
      <c r="I46" s="42" t="s">
        <v>38</v>
      </c>
      <c r="J46" s="3"/>
    </row>
    <row r="47" spans="1:10" ht="15.75" customHeight="1" x14ac:dyDescent="0.2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49" t="s">
        <v>38</v>
      </c>
      <c r="I47" s="49"/>
      <c r="J47" s="3"/>
    </row>
    <row r="48" spans="1:10" ht="15.75" customHeight="1" x14ac:dyDescent="0.2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49" t="s">
        <v>38</v>
      </c>
      <c r="I48" s="49"/>
      <c r="J48" s="3"/>
    </row>
    <row r="49" spans="1:10" ht="15.75" customHeight="1" x14ac:dyDescent="0.2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49" t="s">
        <v>38</v>
      </c>
      <c r="I49" s="49"/>
      <c r="J49" s="3"/>
    </row>
    <row r="50" spans="1:10" x14ac:dyDescent="0.2">
      <c r="C50" s="2"/>
      <c r="G50" s="2"/>
      <c r="H50" s="44"/>
      <c r="I50" s="44"/>
      <c r="J50" s="3"/>
    </row>
    <row r="51" spans="1:10" ht="15.75" customHeight="1" x14ac:dyDescent="0.2">
      <c r="A51" s="24" t="s">
        <v>75</v>
      </c>
      <c r="B51" s="107" t="s">
        <v>38</v>
      </c>
      <c r="C51" s="108"/>
      <c r="D51" s="108"/>
      <c r="E51" s="109"/>
      <c r="F51" s="28" t="s">
        <v>38</v>
      </c>
      <c r="G51" s="28"/>
      <c r="H51" s="49"/>
      <c r="I51" s="42" t="s">
        <v>38</v>
      </c>
      <c r="J51" s="3"/>
    </row>
    <row r="52" spans="1:10" ht="15.75" customHeight="1" x14ac:dyDescent="0.2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49" t="s">
        <v>38</v>
      </c>
      <c r="I52" s="49"/>
      <c r="J52" s="3"/>
    </row>
    <row r="53" spans="1:10" ht="15.75" customHeight="1" x14ac:dyDescent="0.2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49" t="s">
        <v>38</v>
      </c>
      <c r="I53" s="49"/>
      <c r="J53" s="3"/>
    </row>
    <row r="54" spans="1:10" ht="15.75" customHeight="1" x14ac:dyDescent="0.2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49" t="s">
        <v>38</v>
      </c>
      <c r="I54" s="49"/>
      <c r="J54" s="3"/>
    </row>
    <row r="55" spans="1:10" x14ac:dyDescent="0.2">
      <c r="A55" s="2"/>
      <c r="C55" s="2"/>
      <c r="G55" s="2"/>
      <c r="H55" s="44"/>
      <c r="I55" s="44"/>
      <c r="J55" s="3"/>
    </row>
    <row r="56" spans="1:10" ht="15.75" customHeight="1" x14ac:dyDescent="0.2">
      <c r="A56" s="24" t="s">
        <v>76</v>
      </c>
      <c r="B56" s="107" t="s">
        <v>38</v>
      </c>
      <c r="C56" s="108"/>
      <c r="D56" s="108"/>
      <c r="E56" s="109"/>
      <c r="F56" s="28" t="s">
        <v>38</v>
      </c>
      <c r="G56" s="28"/>
      <c r="H56" s="49"/>
      <c r="I56" s="42" t="s">
        <v>38</v>
      </c>
      <c r="J56" s="3"/>
    </row>
    <row r="57" spans="1:10" ht="15.75" customHeight="1" x14ac:dyDescent="0.2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49" t="s">
        <v>38</v>
      </c>
      <c r="I57" s="49"/>
      <c r="J57" s="3"/>
    </row>
    <row r="58" spans="1:10" ht="15.75" customHeight="1" x14ac:dyDescent="0.2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49" t="s">
        <v>38</v>
      </c>
      <c r="I58" s="49"/>
      <c r="J58" s="3"/>
    </row>
    <row r="59" spans="1:10" ht="15.75" customHeight="1" x14ac:dyDescent="0.2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49" t="s">
        <v>38</v>
      </c>
      <c r="I59" s="49"/>
      <c r="J59" s="3"/>
    </row>
  </sheetData>
  <sortState xmlns:xlrd2="http://schemas.microsoft.com/office/spreadsheetml/2017/richdata2" ref="B3:I5">
    <sortCondition descending="1" ref="I3:I5"/>
  </sortState>
  <mergeCells count="9">
    <mergeCell ref="B46:E46"/>
    <mergeCell ref="B51:E51"/>
    <mergeCell ref="B56:E56"/>
    <mergeCell ref="B16:E16"/>
    <mergeCell ref="B21:E21"/>
    <mergeCell ref="B26:E26"/>
    <mergeCell ref="B31:E31"/>
    <mergeCell ref="B36:E36"/>
    <mergeCell ref="B41:E41"/>
  </mergeCells>
  <phoneticPr fontId="0" type="noConversion"/>
  <conditionalFormatting sqref="I3:I12">
    <cfRule type="cellIs" dxfId="74" priority="2" operator="lessThanOrEqual">
      <formula>0</formula>
    </cfRule>
  </conditionalFormatting>
  <conditionalFormatting sqref="I16">
    <cfRule type="cellIs" dxfId="7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30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85" zoomScaleNormal="73" zoomScaleSheetLayoutView="85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L5" sqref="L5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72" t="s">
        <v>54</v>
      </c>
      <c r="G1" s="3"/>
      <c r="H1" s="3"/>
      <c r="I1" s="3"/>
      <c r="J1" s="3"/>
    </row>
    <row r="2" spans="1:11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</row>
    <row r="3" spans="1:11" ht="15.75" x14ac:dyDescent="0.2">
      <c r="A3" s="24" t="s">
        <v>15</v>
      </c>
      <c r="B3" t="s">
        <v>148</v>
      </c>
      <c r="C3" s="91">
        <v>2004</v>
      </c>
      <c r="D3" t="s">
        <v>98</v>
      </c>
      <c r="E3" t="s">
        <v>128</v>
      </c>
      <c r="F3" s="88" t="s">
        <v>105</v>
      </c>
      <c r="G3" s="24" t="s">
        <v>38</v>
      </c>
      <c r="H3" s="24" t="s">
        <v>38</v>
      </c>
      <c r="I3" s="24" t="s">
        <v>38</v>
      </c>
      <c r="J3" s="24" t="s">
        <v>38</v>
      </c>
      <c r="K3" s="42" t="s">
        <v>172</v>
      </c>
    </row>
    <row r="4" spans="1:11" ht="15.75" x14ac:dyDescent="0.2">
      <c r="A4" s="24" t="s">
        <v>25</v>
      </c>
      <c r="B4" s="50" t="s">
        <v>38</v>
      </c>
      <c r="C4" s="51" t="s">
        <v>38</v>
      </c>
      <c r="D4" s="50" t="s">
        <v>38</v>
      </c>
      <c r="E4" s="50"/>
      <c r="F4" s="50" t="s">
        <v>38</v>
      </c>
      <c r="G4" s="24" t="s">
        <v>38</v>
      </c>
      <c r="H4" s="24" t="s">
        <v>38</v>
      </c>
      <c r="I4" s="24" t="s">
        <v>38</v>
      </c>
      <c r="J4" s="24" t="s">
        <v>38</v>
      </c>
      <c r="K4" s="42">
        <f>SUM(G4:J4)</f>
        <v>0</v>
      </c>
    </row>
    <row r="5" spans="1:11" ht="15.75" x14ac:dyDescent="0.2">
      <c r="A5" s="24" t="s">
        <v>26</v>
      </c>
      <c r="B5" s="50" t="s">
        <v>38</v>
      </c>
      <c r="C5" s="51" t="s">
        <v>38</v>
      </c>
      <c r="D5" s="50" t="s">
        <v>38</v>
      </c>
      <c r="E5" s="50"/>
      <c r="F5" s="50" t="s">
        <v>38</v>
      </c>
      <c r="G5" s="24" t="s">
        <v>38</v>
      </c>
      <c r="H5" s="24" t="s">
        <v>38</v>
      </c>
      <c r="I5" s="24" t="s">
        <v>38</v>
      </c>
      <c r="J5" s="24" t="s">
        <v>38</v>
      </c>
      <c r="K5" s="42">
        <f>SUM(G5:J5)</f>
        <v>0</v>
      </c>
    </row>
    <row r="6" spans="1:11" ht="15.75" x14ac:dyDescent="0.2">
      <c r="A6" s="24">
        <v>4</v>
      </c>
      <c r="B6" s="27"/>
      <c r="C6" s="51"/>
      <c r="D6" s="50"/>
      <c r="E6" s="50"/>
      <c r="F6" s="50"/>
      <c r="G6" s="24"/>
      <c r="H6" s="24"/>
      <c r="I6" s="24"/>
      <c r="J6" s="24"/>
      <c r="K6" s="42">
        <f t="shared" ref="K6:K27" si="0">SUM(G6:J6)</f>
        <v>0</v>
      </c>
    </row>
    <row r="7" spans="1:11" ht="15.75" x14ac:dyDescent="0.2">
      <c r="A7" s="24">
        <v>5</v>
      </c>
      <c r="B7" s="27"/>
      <c r="C7" s="51"/>
      <c r="D7" s="50"/>
      <c r="E7" s="50"/>
      <c r="F7" s="50"/>
      <c r="G7" s="24"/>
      <c r="H7" s="24"/>
      <c r="I7" s="24"/>
      <c r="J7" s="24"/>
      <c r="K7" s="42">
        <f t="shared" si="0"/>
        <v>0</v>
      </c>
    </row>
    <row r="8" spans="1:11" ht="15.75" x14ac:dyDescent="0.2">
      <c r="A8" s="24">
        <v>6</v>
      </c>
      <c r="B8" s="27"/>
      <c r="C8" s="51"/>
      <c r="D8" s="50"/>
      <c r="E8" s="50"/>
      <c r="F8" s="50"/>
      <c r="G8" s="24"/>
      <c r="H8" s="24"/>
      <c r="I8" s="24"/>
      <c r="J8" s="24"/>
      <c r="K8" s="42">
        <f t="shared" si="0"/>
        <v>0</v>
      </c>
    </row>
    <row r="9" spans="1:11" ht="15.75" x14ac:dyDescent="0.2">
      <c r="A9" s="24">
        <v>7</v>
      </c>
      <c r="B9" s="27"/>
      <c r="C9" s="51"/>
      <c r="D9" s="50"/>
      <c r="E9" s="50"/>
      <c r="F9" s="50"/>
      <c r="G9" s="24"/>
      <c r="H9" s="24"/>
      <c r="I9" s="24"/>
      <c r="J9" s="24"/>
      <c r="K9" s="42">
        <f t="shared" si="0"/>
        <v>0</v>
      </c>
    </row>
    <row r="10" spans="1:11" ht="15.75" x14ac:dyDescent="0.2">
      <c r="A10" s="24">
        <v>8</v>
      </c>
      <c r="B10" s="27"/>
      <c r="C10" s="51"/>
      <c r="D10" s="50"/>
      <c r="E10" s="50"/>
      <c r="F10" s="50"/>
      <c r="G10" s="24"/>
      <c r="H10" s="24"/>
      <c r="I10" s="24"/>
      <c r="J10" s="24"/>
      <c r="K10" s="42">
        <f t="shared" si="0"/>
        <v>0</v>
      </c>
    </row>
    <row r="11" spans="1:11" ht="15.75" x14ac:dyDescent="0.2">
      <c r="A11" s="24">
        <v>9</v>
      </c>
      <c r="B11" s="27"/>
      <c r="C11" s="51"/>
      <c r="D11" s="50"/>
      <c r="E11" s="50"/>
      <c r="F11" s="50"/>
      <c r="G11" s="24"/>
      <c r="H11" s="24"/>
      <c r="I11" s="24"/>
      <c r="J11" s="24"/>
      <c r="K11" s="42">
        <f t="shared" si="0"/>
        <v>0</v>
      </c>
    </row>
    <row r="12" spans="1:11" ht="15.75" x14ac:dyDescent="0.2">
      <c r="A12" s="24">
        <v>10</v>
      </c>
      <c r="B12" s="50"/>
      <c r="C12" s="51"/>
      <c r="D12" s="50"/>
      <c r="E12" s="50"/>
      <c r="F12" s="50"/>
      <c r="G12" s="24"/>
      <c r="H12" s="24"/>
      <c r="I12" s="24"/>
      <c r="J12" s="24"/>
      <c r="K12" s="42">
        <f t="shared" si="0"/>
        <v>0</v>
      </c>
    </row>
    <row r="13" spans="1:11" ht="15.75" x14ac:dyDescent="0.2">
      <c r="A13" s="24">
        <v>11</v>
      </c>
      <c r="B13" s="50"/>
      <c r="C13" s="51"/>
      <c r="D13" s="50"/>
      <c r="E13" s="50"/>
      <c r="F13" s="50"/>
      <c r="G13" s="24"/>
      <c r="H13" s="24"/>
      <c r="I13" s="24"/>
      <c r="J13" s="24"/>
      <c r="K13" s="42">
        <f t="shared" si="0"/>
        <v>0</v>
      </c>
    </row>
    <row r="14" spans="1:11" ht="15.75" x14ac:dyDescent="0.2">
      <c r="A14" s="24">
        <v>12</v>
      </c>
      <c r="B14" s="50"/>
      <c r="C14" s="51"/>
      <c r="D14" s="50"/>
      <c r="E14" s="50"/>
      <c r="F14" s="50"/>
      <c r="G14" s="24"/>
      <c r="H14" s="24"/>
      <c r="I14" s="24"/>
      <c r="J14" s="24"/>
      <c r="K14" s="42">
        <f t="shared" si="0"/>
        <v>0</v>
      </c>
    </row>
    <row r="15" spans="1:11" ht="15.75" x14ac:dyDescent="0.2">
      <c r="A15" s="24">
        <v>13</v>
      </c>
      <c r="B15" s="27"/>
      <c r="C15" s="51"/>
      <c r="D15" s="50"/>
      <c r="E15" s="50"/>
      <c r="F15" s="50"/>
      <c r="G15" s="24"/>
      <c r="H15" s="24"/>
      <c r="I15" s="24"/>
      <c r="J15" s="24"/>
      <c r="K15" s="42">
        <f t="shared" si="0"/>
        <v>0</v>
      </c>
    </row>
    <row r="16" spans="1:11" ht="15.75" x14ac:dyDescent="0.2">
      <c r="A16" s="24">
        <v>14</v>
      </c>
      <c r="B16" s="27"/>
      <c r="C16" s="51"/>
      <c r="D16" s="50"/>
      <c r="E16" s="50"/>
      <c r="F16" s="50"/>
      <c r="G16" s="24"/>
      <c r="H16" s="24"/>
      <c r="I16" s="24"/>
      <c r="J16" s="24"/>
      <c r="K16" s="42">
        <f t="shared" si="0"/>
        <v>0</v>
      </c>
    </row>
    <row r="17" spans="1:11" ht="15.75" x14ac:dyDescent="0.2">
      <c r="A17" s="24">
        <v>15</v>
      </c>
      <c r="B17" s="27"/>
      <c r="C17" s="51"/>
      <c r="D17" s="50"/>
      <c r="E17" s="50"/>
      <c r="F17" s="50"/>
      <c r="G17" s="24"/>
      <c r="H17" s="24"/>
      <c r="I17" s="24"/>
      <c r="J17" s="24"/>
      <c r="K17" s="42">
        <f t="shared" si="0"/>
        <v>0</v>
      </c>
    </row>
    <row r="18" spans="1:11" ht="15.75" x14ac:dyDescent="0.2">
      <c r="A18" s="24">
        <v>16</v>
      </c>
      <c r="B18" s="27"/>
      <c r="C18" s="51"/>
      <c r="D18" s="50"/>
      <c r="E18" s="50"/>
      <c r="F18" s="50"/>
      <c r="G18" s="24"/>
      <c r="H18" s="24"/>
      <c r="I18" s="24"/>
      <c r="J18" s="24"/>
      <c r="K18" s="42">
        <f t="shared" si="0"/>
        <v>0</v>
      </c>
    </row>
    <row r="19" spans="1:11" ht="15.75" x14ac:dyDescent="0.2">
      <c r="A19" s="24">
        <v>17</v>
      </c>
      <c r="B19" s="27"/>
      <c r="C19" s="51"/>
      <c r="D19" s="50"/>
      <c r="E19" s="50"/>
      <c r="F19" s="50"/>
      <c r="G19" s="24"/>
      <c r="H19" s="24"/>
      <c r="I19" s="24"/>
      <c r="J19" s="24"/>
      <c r="K19" s="42">
        <f t="shared" si="0"/>
        <v>0</v>
      </c>
    </row>
    <row r="20" spans="1:11" ht="15.75" x14ac:dyDescent="0.2">
      <c r="A20" s="24">
        <v>18</v>
      </c>
      <c r="B20" s="27"/>
      <c r="C20" s="51"/>
      <c r="D20" s="50"/>
      <c r="E20" s="50"/>
      <c r="F20" s="50"/>
      <c r="G20" s="24"/>
      <c r="H20" s="24"/>
      <c r="I20" s="24"/>
      <c r="J20" s="24"/>
      <c r="K20" s="42">
        <f t="shared" si="0"/>
        <v>0</v>
      </c>
    </row>
    <row r="21" spans="1:11" ht="15.75" x14ac:dyDescent="0.2">
      <c r="A21" s="24">
        <v>19</v>
      </c>
      <c r="B21" s="28"/>
      <c r="C21" s="24"/>
      <c r="D21" s="28"/>
      <c r="E21" s="28"/>
      <c r="F21" s="28"/>
      <c r="G21" s="24"/>
      <c r="H21" s="24"/>
      <c r="I21" s="24"/>
      <c r="J21" s="24"/>
      <c r="K21" s="42">
        <f t="shared" si="0"/>
        <v>0</v>
      </c>
    </row>
    <row r="22" spans="1:11" ht="15.75" x14ac:dyDescent="0.2">
      <c r="A22" s="24">
        <v>20</v>
      </c>
      <c r="B22" s="28"/>
      <c r="C22" s="24"/>
      <c r="D22" s="28"/>
      <c r="E22" s="28"/>
      <c r="F22" s="28"/>
      <c r="G22" s="24"/>
      <c r="H22" s="24"/>
      <c r="I22" s="24"/>
      <c r="J22" s="24"/>
      <c r="K22" s="42">
        <f t="shared" si="0"/>
        <v>0</v>
      </c>
    </row>
    <row r="23" spans="1:11" ht="15.75" x14ac:dyDescent="0.2">
      <c r="A23" s="24">
        <v>21</v>
      </c>
      <c r="B23" s="28"/>
      <c r="C23" s="24"/>
      <c r="D23" s="28"/>
      <c r="E23" s="28"/>
      <c r="F23" s="28"/>
      <c r="G23" s="24"/>
      <c r="H23" s="24"/>
      <c r="I23" s="24"/>
      <c r="J23" s="24"/>
      <c r="K23" s="42">
        <f t="shared" si="0"/>
        <v>0</v>
      </c>
    </row>
    <row r="24" spans="1:11" ht="15.75" x14ac:dyDescent="0.2">
      <c r="A24" s="24">
        <v>22</v>
      </c>
      <c r="B24" s="28"/>
      <c r="C24" s="24"/>
      <c r="D24" s="28"/>
      <c r="E24" s="28"/>
      <c r="F24" s="28"/>
      <c r="G24" s="24"/>
      <c r="H24" s="24"/>
      <c r="I24" s="24"/>
      <c r="J24" s="24"/>
      <c r="K24" s="42">
        <f t="shared" si="0"/>
        <v>0</v>
      </c>
    </row>
    <row r="25" spans="1:11" ht="15.75" x14ac:dyDescent="0.2">
      <c r="A25" s="24">
        <v>23</v>
      </c>
      <c r="B25" s="28"/>
      <c r="C25" s="24"/>
      <c r="D25" s="28"/>
      <c r="E25" s="28"/>
      <c r="F25" s="28"/>
      <c r="G25" s="24"/>
      <c r="H25" s="24"/>
      <c r="I25" s="24"/>
      <c r="J25" s="24"/>
      <c r="K25" s="42">
        <f t="shared" si="0"/>
        <v>0</v>
      </c>
    </row>
    <row r="26" spans="1:11" ht="15.75" x14ac:dyDescent="0.2">
      <c r="A26" s="24">
        <v>24</v>
      </c>
      <c r="B26" s="28"/>
      <c r="C26" s="24"/>
      <c r="D26" s="28"/>
      <c r="E26" s="28"/>
      <c r="F26" s="28"/>
      <c r="G26" s="24"/>
      <c r="H26" s="24"/>
      <c r="I26" s="24"/>
      <c r="J26" s="24"/>
      <c r="K26" s="42">
        <f t="shared" si="0"/>
        <v>0</v>
      </c>
    </row>
    <row r="27" spans="1:11" ht="15.75" x14ac:dyDescent="0.2">
      <c r="A27" s="24">
        <v>25</v>
      </c>
      <c r="B27" s="28"/>
      <c r="C27" s="24"/>
      <c r="D27" s="28"/>
      <c r="E27" s="28"/>
      <c r="F27" s="28"/>
      <c r="G27" s="24"/>
      <c r="H27" s="24"/>
      <c r="I27" s="24"/>
      <c r="J27" s="24"/>
      <c r="K27" s="42">
        <f t="shared" si="0"/>
        <v>0</v>
      </c>
    </row>
    <row r="28" spans="1:11" x14ac:dyDescent="0.2">
      <c r="G28" s="3"/>
      <c r="H28" s="3"/>
      <c r="I28" s="3"/>
      <c r="J28" s="3"/>
    </row>
    <row r="29" spans="1:11" x14ac:dyDescent="0.2">
      <c r="G29" s="3"/>
      <c r="H29" s="3"/>
      <c r="I29" s="3"/>
      <c r="J29" s="3"/>
    </row>
    <row r="30" spans="1:11" ht="15.75" x14ac:dyDescent="0.2">
      <c r="B30" s="1" t="s">
        <v>34</v>
      </c>
      <c r="G30" s="3"/>
      <c r="H30" s="3"/>
      <c r="I30" s="3"/>
      <c r="J30" s="3"/>
    </row>
    <row r="31" spans="1:11" ht="15.75" customHeight="1" x14ac:dyDescent="0.2">
      <c r="A31" s="24" t="s">
        <v>15</v>
      </c>
      <c r="B31" s="107" t="s">
        <v>38</v>
      </c>
      <c r="C31" s="108"/>
      <c r="D31" s="108"/>
      <c r="E31" s="109"/>
      <c r="F31" s="28" t="s">
        <v>38</v>
      </c>
      <c r="G31" s="28"/>
      <c r="H31" s="28"/>
      <c r="I31" s="43"/>
      <c r="J31" s="49"/>
      <c r="K31" s="42">
        <f>SUM(J32:J34)</f>
        <v>0</v>
      </c>
    </row>
    <row r="32" spans="1:11" ht="15.75" customHeight="1" x14ac:dyDescent="0.2">
      <c r="A32" s="49">
        <v>1</v>
      </c>
      <c r="B32" s="28" t="s">
        <v>38</v>
      </c>
      <c r="C32" s="24" t="s">
        <v>38</v>
      </c>
      <c r="D32" s="28"/>
      <c r="E32" s="28"/>
      <c r="F32" s="28"/>
      <c r="G32" s="28"/>
      <c r="H32" s="28"/>
      <c r="I32" s="28"/>
      <c r="J32" s="49" t="s">
        <v>38</v>
      </c>
      <c r="K32" s="49"/>
    </row>
    <row r="33" spans="1:11" ht="15.75" customHeight="1" x14ac:dyDescent="0.2">
      <c r="A33" s="49">
        <v>2</v>
      </c>
      <c r="B33" s="28" t="s">
        <v>38</v>
      </c>
      <c r="C33" s="24" t="s">
        <v>38</v>
      </c>
      <c r="D33" s="28"/>
      <c r="E33" s="28"/>
      <c r="F33" s="28"/>
      <c r="G33" s="28"/>
      <c r="H33" s="28"/>
      <c r="I33" s="28"/>
      <c r="J33" s="49" t="s">
        <v>38</v>
      </c>
      <c r="K33" s="49"/>
    </row>
    <row r="34" spans="1:11" ht="15.75" customHeight="1" x14ac:dyDescent="0.2">
      <c r="A34" s="49">
        <v>3</v>
      </c>
      <c r="B34" s="28" t="s">
        <v>38</v>
      </c>
      <c r="C34" s="24" t="s">
        <v>38</v>
      </c>
      <c r="D34" s="28"/>
      <c r="E34" s="28"/>
      <c r="F34" s="28"/>
      <c r="G34" s="28"/>
      <c r="H34" s="28"/>
      <c r="I34" s="28"/>
      <c r="J34" s="49" t="s">
        <v>38</v>
      </c>
      <c r="K34" s="49"/>
    </row>
    <row r="35" spans="1:11" x14ac:dyDescent="0.2">
      <c r="C35" s="2"/>
      <c r="G35" s="2"/>
      <c r="H35" s="2"/>
      <c r="I35" s="2"/>
      <c r="J35" s="44"/>
      <c r="K35" s="44"/>
    </row>
    <row r="36" spans="1:11" ht="15.75" customHeight="1" x14ac:dyDescent="0.2">
      <c r="A36" s="24" t="s">
        <v>25</v>
      </c>
      <c r="B36" s="107" t="s">
        <v>38</v>
      </c>
      <c r="C36" s="108"/>
      <c r="D36" s="108"/>
      <c r="E36" s="109"/>
      <c r="F36" s="28" t="s">
        <v>38</v>
      </c>
      <c r="G36" s="28"/>
      <c r="H36" s="28"/>
      <c r="I36" s="43"/>
      <c r="J36" s="49"/>
      <c r="K36" s="42" t="s">
        <v>38</v>
      </c>
    </row>
    <row r="37" spans="1:11" ht="15.75" customHeight="1" x14ac:dyDescent="0.2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28"/>
      <c r="I37" s="28"/>
      <c r="J37" s="49" t="s">
        <v>38</v>
      </c>
      <c r="K37" s="49"/>
    </row>
    <row r="38" spans="1:11" ht="15.75" customHeight="1" x14ac:dyDescent="0.2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28"/>
      <c r="I38" s="28"/>
      <c r="J38" s="49" t="s">
        <v>38</v>
      </c>
      <c r="K38" s="49"/>
    </row>
    <row r="39" spans="1:11" ht="15.75" customHeight="1" x14ac:dyDescent="0.2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28"/>
      <c r="I39" s="28"/>
      <c r="J39" s="49" t="s">
        <v>38</v>
      </c>
      <c r="K39" s="49"/>
    </row>
    <row r="40" spans="1:11" x14ac:dyDescent="0.2">
      <c r="A40" s="2"/>
      <c r="C40" s="2"/>
      <c r="G40" s="2"/>
      <c r="H40" s="2"/>
      <c r="I40" s="2"/>
      <c r="J40" s="44"/>
      <c r="K40" s="44"/>
    </row>
    <row r="41" spans="1:11" ht="15.75" customHeight="1" x14ac:dyDescent="0.2">
      <c r="A41" s="24" t="s">
        <v>26</v>
      </c>
      <c r="B41" s="107" t="s">
        <v>38</v>
      </c>
      <c r="C41" s="108"/>
      <c r="D41" s="108"/>
      <c r="E41" s="109"/>
      <c r="F41" s="28" t="s">
        <v>38</v>
      </c>
      <c r="G41" s="28"/>
      <c r="H41" s="28"/>
      <c r="I41" s="43"/>
      <c r="J41" s="49"/>
      <c r="K41" s="42" t="s">
        <v>38</v>
      </c>
    </row>
    <row r="42" spans="1:11" ht="15.75" customHeight="1" x14ac:dyDescent="0.2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28"/>
      <c r="I42" s="28"/>
      <c r="J42" s="49" t="s">
        <v>38</v>
      </c>
      <c r="K42" s="49"/>
    </row>
    <row r="43" spans="1:11" ht="15.75" customHeight="1" x14ac:dyDescent="0.2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28"/>
      <c r="I43" s="28"/>
      <c r="J43" s="49" t="s">
        <v>38</v>
      </c>
      <c r="K43" s="49"/>
    </row>
    <row r="44" spans="1:11" ht="15.75" customHeight="1" x14ac:dyDescent="0.2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28"/>
      <c r="I44" s="28"/>
      <c r="J44" s="49" t="s">
        <v>38</v>
      </c>
      <c r="K44" s="49"/>
    </row>
    <row r="45" spans="1:11" x14ac:dyDescent="0.2">
      <c r="G45" s="3"/>
      <c r="H45" s="3"/>
      <c r="I45" s="3"/>
      <c r="J45" s="44"/>
      <c r="K45" s="44"/>
    </row>
    <row r="46" spans="1:11" ht="15.75" customHeight="1" x14ac:dyDescent="0.2">
      <c r="A46" s="24" t="s">
        <v>71</v>
      </c>
      <c r="B46" s="107" t="s">
        <v>38</v>
      </c>
      <c r="C46" s="108"/>
      <c r="D46" s="108"/>
      <c r="E46" s="109"/>
      <c r="F46" s="28" t="s">
        <v>38</v>
      </c>
      <c r="G46" s="28"/>
      <c r="H46" s="28"/>
      <c r="I46" s="43"/>
      <c r="J46" s="49"/>
      <c r="K46" s="42" t="s">
        <v>38</v>
      </c>
    </row>
    <row r="47" spans="1:11" ht="15.75" customHeight="1" x14ac:dyDescent="0.2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28"/>
      <c r="I47" s="28"/>
      <c r="J47" s="49" t="s">
        <v>38</v>
      </c>
      <c r="K47" s="49"/>
    </row>
    <row r="48" spans="1:11" ht="15.75" customHeight="1" x14ac:dyDescent="0.2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28"/>
      <c r="I48" s="28"/>
      <c r="J48" s="49" t="s">
        <v>38</v>
      </c>
      <c r="K48" s="49"/>
    </row>
    <row r="49" spans="1:11" ht="15.75" customHeight="1" x14ac:dyDescent="0.2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28"/>
      <c r="I49" s="28"/>
      <c r="J49" s="49" t="s">
        <v>38</v>
      </c>
      <c r="K49" s="49"/>
    </row>
    <row r="50" spans="1:11" x14ac:dyDescent="0.2">
      <c r="C50" s="2"/>
      <c r="G50" s="2"/>
      <c r="H50" s="2"/>
      <c r="I50" s="2"/>
      <c r="J50" s="44"/>
      <c r="K50" s="44"/>
    </row>
    <row r="51" spans="1:11" ht="15.75" customHeight="1" x14ac:dyDescent="0.2">
      <c r="A51" s="24" t="s">
        <v>72</v>
      </c>
      <c r="B51" s="107" t="s">
        <v>38</v>
      </c>
      <c r="C51" s="108"/>
      <c r="D51" s="108"/>
      <c r="E51" s="109"/>
      <c r="F51" s="28" t="s">
        <v>38</v>
      </c>
      <c r="G51" s="28"/>
      <c r="H51" s="28"/>
      <c r="I51" s="43"/>
      <c r="J51" s="49"/>
      <c r="K51" s="42" t="s">
        <v>38</v>
      </c>
    </row>
    <row r="52" spans="1:11" ht="15.75" customHeight="1" x14ac:dyDescent="0.2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28"/>
      <c r="I52" s="28"/>
      <c r="J52" s="49" t="s">
        <v>38</v>
      </c>
      <c r="K52" s="49"/>
    </row>
    <row r="53" spans="1:11" ht="15.75" customHeight="1" x14ac:dyDescent="0.2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28"/>
      <c r="I53" s="28"/>
      <c r="J53" s="49" t="s">
        <v>38</v>
      </c>
      <c r="K53" s="49"/>
    </row>
    <row r="54" spans="1:11" ht="15.75" customHeight="1" x14ac:dyDescent="0.2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28"/>
      <c r="I54" s="28"/>
      <c r="J54" s="49" t="s">
        <v>38</v>
      </c>
      <c r="K54" s="49"/>
    </row>
    <row r="55" spans="1:11" x14ac:dyDescent="0.2">
      <c r="A55" s="2"/>
      <c r="C55" s="2"/>
      <c r="G55" s="2"/>
      <c r="H55" s="2"/>
      <c r="I55" s="2"/>
      <c r="J55" s="44"/>
      <c r="K55" s="44"/>
    </row>
    <row r="56" spans="1:11" ht="15.75" customHeight="1" x14ac:dyDescent="0.2">
      <c r="A56" s="24" t="s">
        <v>73</v>
      </c>
      <c r="B56" s="107" t="s">
        <v>38</v>
      </c>
      <c r="C56" s="108"/>
      <c r="D56" s="108"/>
      <c r="E56" s="109"/>
      <c r="F56" s="28" t="s">
        <v>38</v>
      </c>
      <c r="G56" s="28"/>
      <c r="H56" s="28"/>
      <c r="I56" s="43"/>
      <c r="J56" s="49"/>
      <c r="K56" s="42" t="s">
        <v>38</v>
      </c>
    </row>
    <row r="57" spans="1:11" ht="15.75" customHeight="1" x14ac:dyDescent="0.2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28"/>
      <c r="I57" s="28"/>
      <c r="J57" s="49" t="s">
        <v>38</v>
      </c>
      <c r="K57" s="49"/>
    </row>
    <row r="58" spans="1:11" ht="15.75" customHeight="1" x14ac:dyDescent="0.2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28"/>
      <c r="I58" s="28"/>
      <c r="J58" s="49" t="s">
        <v>38</v>
      </c>
      <c r="K58" s="49"/>
    </row>
    <row r="59" spans="1:11" ht="15.75" customHeight="1" x14ac:dyDescent="0.2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28"/>
      <c r="I59" s="28"/>
      <c r="J59" s="49" t="s">
        <v>38</v>
      </c>
      <c r="K59" s="49"/>
    </row>
    <row r="60" spans="1:11" x14ac:dyDescent="0.2">
      <c r="G60" s="3"/>
      <c r="H60" s="3"/>
      <c r="I60" s="3"/>
      <c r="J60" s="44"/>
      <c r="K60" s="44"/>
    </row>
    <row r="61" spans="1:11" ht="15.75" customHeight="1" x14ac:dyDescent="0.2">
      <c r="A61" s="24" t="s">
        <v>74</v>
      </c>
      <c r="B61" s="107" t="s">
        <v>38</v>
      </c>
      <c r="C61" s="108"/>
      <c r="D61" s="108"/>
      <c r="E61" s="109"/>
      <c r="F61" s="28" t="s">
        <v>38</v>
      </c>
      <c r="G61" s="28"/>
      <c r="H61" s="28"/>
      <c r="I61" s="43"/>
      <c r="J61" s="49"/>
      <c r="K61" s="42" t="s">
        <v>38</v>
      </c>
    </row>
    <row r="62" spans="1:11" ht="15.75" customHeight="1" x14ac:dyDescent="0.2">
      <c r="A62" s="49">
        <v>1</v>
      </c>
      <c r="B62" s="28" t="s">
        <v>38</v>
      </c>
      <c r="C62" s="24" t="s">
        <v>38</v>
      </c>
      <c r="D62" s="28"/>
      <c r="E62" s="28"/>
      <c r="F62" s="28"/>
      <c r="G62" s="28"/>
      <c r="H62" s="28"/>
      <c r="I62" s="28"/>
      <c r="J62" s="49" t="s">
        <v>38</v>
      </c>
      <c r="K62" s="49"/>
    </row>
    <row r="63" spans="1:11" ht="15.75" customHeight="1" x14ac:dyDescent="0.2">
      <c r="A63" s="49">
        <v>2</v>
      </c>
      <c r="B63" s="28" t="s">
        <v>38</v>
      </c>
      <c r="C63" s="24" t="s">
        <v>38</v>
      </c>
      <c r="D63" s="28"/>
      <c r="E63" s="28"/>
      <c r="F63" s="28"/>
      <c r="G63" s="28"/>
      <c r="H63" s="28"/>
      <c r="I63" s="28"/>
      <c r="J63" s="49" t="s">
        <v>38</v>
      </c>
      <c r="K63" s="49"/>
    </row>
    <row r="64" spans="1:11" ht="15.75" customHeight="1" x14ac:dyDescent="0.2">
      <c r="A64" s="49">
        <v>3</v>
      </c>
      <c r="B64" s="28" t="s">
        <v>38</v>
      </c>
      <c r="C64" s="24" t="s">
        <v>38</v>
      </c>
      <c r="D64" s="28"/>
      <c r="E64" s="28"/>
      <c r="F64" s="28"/>
      <c r="G64" s="28"/>
      <c r="H64" s="28"/>
      <c r="I64" s="28"/>
      <c r="J64" s="49" t="s">
        <v>38</v>
      </c>
      <c r="K64" s="49"/>
    </row>
    <row r="65" spans="1:11" x14ac:dyDescent="0.2">
      <c r="C65" s="2"/>
      <c r="G65" s="2"/>
      <c r="H65" s="2"/>
      <c r="I65" s="2"/>
      <c r="J65" s="44"/>
      <c r="K65" s="44"/>
    </row>
    <row r="66" spans="1:11" ht="15.75" customHeight="1" x14ac:dyDescent="0.2">
      <c r="A66" s="24" t="s">
        <v>75</v>
      </c>
      <c r="B66" s="107" t="s">
        <v>38</v>
      </c>
      <c r="C66" s="108"/>
      <c r="D66" s="108"/>
      <c r="E66" s="109"/>
      <c r="F66" s="28" t="s">
        <v>38</v>
      </c>
      <c r="G66" s="28"/>
      <c r="H66" s="28"/>
      <c r="I66" s="43"/>
      <c r="J66" s="49"/>
      <c r="K66" s="42" t="s">
        <v>38</v>
      </c>
    </row>
    <row r="67" spans="1:11" ht="15.75" customHeight="1" x14ac:dyDescent="0.2">
      <c r="A67" s="49">
        <v>1</v>
      </c>
      <c r="B67" s="28" t="s">
        <v>38</v>
      </c>
      <c r="C67" s="24" t="s">
        <v>38</v>
      </c>
      <c r="D67" s="28"/>
      <c r="E67" s="28"/>
      <c r="F67" s="28"/>
      <c r="G67" s="28"/>
      <c r="H67" s="28"/>
      <c r="I67" s="28"/>
      <c r="J67" s="49" t="s">
        <v>38</v>
      </c>
      <c r="K67" s="49"/>
    </row>
    <row r="68" spans="1:11" ht="15.75" customHeight="1" x14ac:dyDescent="0.2">
      <c r="A68" s="49">
        <v>2</v>
      </c>
      <c r="B68" s="28" t="s">
        <v>38</v>
      </c>
      <c r="C68" s="24" t="s">
        <v>38</v>
      </c>
      <c r="D68" s="28"/>
      <c r="E68" s="28"/>
      <c r="F68" s="28"/>
      <c r="G68" s="28"/>
      <c r="H68" s="28"/>
      <c r="I68" s="28"/>
      <c r="J68" s="49" t="s">
        <v>38</v>
      </c>
      <c r="K68" s="49"/>
    </row>
    <row r="69" spans="1:11" ht="15.75" customHeight="1" x14ac:dyDescent="0.2">
      <c r="A69" s="49">
        <v>3</v>
      </c>
      <c r="B69" s="28" t="s">
        <v>38</v>
      </c>
      <c r="C69" s="24" t="s">
        <v>38</v>
      </c>
      <c r="D69" s="28"/>
      <c r="E69" s="28"/>
      <c r="F69" s="28"/>
      <c r="G69" s="28"/>
      <c r="H69" s="28"/>
      <c r="I69" s="28"/>
      <c r="J69" s="49" t="s">
        <v>38</v>
      </c>
      <c r="K69" s="49"/>
    </row>
    <row r="70" spans="1:11" x14ac:dyDescent="0.2">
      <c r="A70" s="2"/>
      <c r="C70" s="2"/>
      <c r="G70" s="2"/>
      <c r="H70" s="2"/>
      <c r="I70" s="2"/>
      <c r="J70" s="44"/>
      <c r="K70" s="44"/>
    </row>
    <row r="71" spans="1:11" ht="15.75" customHeight="1" x14ac:dyDescent="0.2">
      <c r="A71" s="24" t="s">
        <v>76</v>
      </c>
      <c r="B71" s="107" t="s">
        <v>38</v>
      </c>
      <c r="C71" s="108"/>
      <c r="D71" s="108"/>
      <c r="E71" s="109"/>
      <c r="F71" s="28" t="s">
        <v>38</v>
      </c>
      <c r="G71" s="28"/>
      <c r="H71" s="28"/>
      <c r="I71" s="43"/>
      <c r="J71" s="49"/>
      <c r="K71" s="42" t="s">
        <v>38</v>
      </c>
    </row>
    <row r="72" spans="1:11" ht="15.75" customHeight="1" x14ac:dyDescent="0.2">
      <c r="A72" s="49">
        <v>1</v>
      </c>
      <c r="B72" s="28" t="s">
        <v>38</v>
      </c>
      <c r="C72" s="24" t="s">
        <v>38</v>
      </c>
      <c r="D72" s="28"/>
      <c r="E72" s="28"/>
      <c r="F72" s="28"/>
      <c r="G72" s="28"/>
      <c r="H72" s="28"/>
      <c r="I72" s="28"/>
      <c r="J72" s="49" t="s">
        <v>38</v>
      </c>
      <c r="K72" s="49"/>
    </row>
    <row r="73" spans="1:11" ht="15.75" customHeight="1" x14ac:dyDescent="0.2">
      <c r="A73" s="49">
        <v>2</v>
      </c>
      <c r="B73" s="28" t="s">
        <v>38</v>
      </c>
      <c r="C73" s="24" t="s">
        <v>38</v>
      </c>
      <c r="D73" s="28"/>
      <c r="E73" s="28"/>
      <c r="F73" s="28"/>
      <c r="G73" s="28"/>
      <c r="H73" s="28"/>
      <c r="I73" s="28"/>
      <c r="J73" s="49" t="s">
        <v>38</v>
      </c>
      <c r="K73" s="49"/>
    </row>
    <row r="74" spans="1:11" ht="15.75" customHeight="1" x14ac:dyDescent="0.2">
      <c r="A74" s="49">
        <v>3</v>
      </c>
      <c r="B74" s="28" t="s">
        <v>38</v>
      </c>
      <c r="C74" s="24" t="s">
        <v>38</v>
      </c>
      <c r="D74" s="28"/>
      <c r="E74" s="28"/>
      <c r="F74" s="28"/>
      <c r="G74" s="28"/>
      <c r="H74" s="28"/>
      <c r="I74" s="28"/>
      <c r="J74" s="49" t="s">
        <v>38</v>
      </c>
      <c r="K74" s="49"/>
    </row>
  </sheetData>
  <sortState xmlns:xlrd2="http://schemas.microsoft.com/office/spreadsheetml/2017/richdata2"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72" priority="2" operator="lessThanOrEqual">
      <formula>0</formula>
    </cfRule>
  </conditionalFormatting>
  <conditionalFormatting sqref="K31">
    <cfRule type="cellIs" dxfId="71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L190"/>
  <sheetViews>
    <sheetView topLeftCell="A144" zoomScale="85" zoomScaleNormal="85" workbookViewId="0">
      <selection activeCell="C193" sqref="C193"/>
    </sheetView>
  </sheetViews>
  <sheetFormatPr defaultRowHeight="13.5" customHeight="1" x14ac:dyDescent="0.2"/>
  <cols>
    <col min="1" max="1" width="6" customWidth="1"/>
    <col min="2" max="2" width="27" customWidth="1"/>
    <col min="3" max="3" width="6.7109375" customWidth="1"/>
    <col min="4" max="4" width="17.28515625" customWidth="1"/>
    <col min="5" max="5" width="100.28515625" customWidth="1"/>
    <col min="6" max="6" width="16.140625" customWidth="1"/>
    <col min="7" max="10" width="6.5703125" customWidth="1"/>
    <col min="11" max="11" width="6.85546875" customWidth="1"/>
  </cols>
  <sheetData>
    <row r="3" spans="1:11" ht="16.5" customHeight="1" x14ac:dyDescent="0.3">
      <c r="E3" s="78" t="s">
        <v>169</v>
      </c>
    </row>
    <row r="4" spans="1:11" ht="13.5" customHeight="1" x14ac:dyDescent="0.25">
      <c r="E4" s="33"/>
    </row>
    <row r="5" spans="1:11" ht="16.5" customHeight="1" x14ac:dyDescent="0.25">
      <c r="B5" s="79" t="s">
        <v>170</v>
      </c>
      <c r="C5" s="79"/>
      <c r="D5" s="79"/>
      <c r="E5" s="77"/>
      <c r="F5" s="79"/>
      <c r="G5" s="79"/>
      <c r="H5" s="79"/>
      <c r="I5" s="79"/>
      <c r="J5" s="79"/>
      <c r="K5" s="79"/>
    </row>
    <row r="6" spans="1:11" ht="16.5" customHeight="1" x14ac:dyDescent="0.25">
      <c r="B6" s="80" t="s">
        <v>86</v>
      </c>
      <c r="C6" s="79"/>
      <c r="D6" s="79"/>
      <c r="E6" s="77"/>
      <c r="F6" s="79"/>
      <c r="G6" s="79"/>
      <c r="H6" s="79"/>
      <c r="I6" s="79"/>
      <c r="J6" s="79"/>
      <c r="K6" s="79"/>
    </row>
    <row r="7" spans="1:11" ht="13.5" customHeight="1" x14ac:dyDescent="0.25">
      <c r="B7" s="79"/>
      <c r="C7" s="79"/>
      <c r="D7" s="79"/>
      <c r="E7" s="77"/>
      <c r="F7" s="79"/>
      <c r="G7" s="79"/>
      <c r="H7" s="79"/>
      <c r="I7" s="79"/>
      <c r="J7" s="79"/>
      <c r="K7" s="79"/>
    </row>
    <row r="9" spans="1:11" ht="17.100000000000001" customHeight="1" x14ac:dyDescent="0.25">
      <c r="A9" s="79" t="s">
        <v>39</v>
      </c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ht="13.5" customHeight="1" x14ac:dyDescent="0.25">
      <c r="A10" s="65" t="s">
        <v>28</v>
      </c>
      <c r="B10" s="34" t="str">
        <f>Nylpu_Fiú_a_20!B3</f>
        <v>Havasi Balázs</v>
      </c>
      <c r="C10" s="34">
        <f>Nylpu_Fiú_a_20!C3</f>
        <v>2011</v>
      </c>
      <c r="D10" s="34" t="str">
        <f>Nylpu_Fiú_a_20!D3</f>
        <v>Egervár</v>
      </c>
      <c r="E10" s="34" t="str">
        <f>Nylpu_Fiú_a_20!E3</f>
        <v>Egervári László Általános Iskola</v>
      </c>
      <c r="F10" s="34" t="str">
        <f>Nylpu_Fiú_a_20!F3</f>
        <v>Zala vármegye</v>
      </c>
      <c r="G10" s="66"/>
      <c r="H10" s="66"/>
      <c r="I10" s="66">
        <f>Nylpu_Fiú_a_20!G3</f>
        <v>79</v>
      </c>
      <c r="J10" s="66">
        <f>Nylpu_Fiú_a_20!H3</f>
        <v>67</v>
      </c>
      <c r="K10" s="67">
        <f>Nylpu_Fiú_a_20!I3</f>
        <v>146</v>
      </c>
    </row>
    <row r="11" spans="1:11" ht="13.5" customHeight="1" x14ac:dyDescent="0.25">
      <c r="A11" s="65" t="s">
        <v>29</v>
      </c>
      <c r="B11" s="34" t="str">
        <f>Nylpu_Fiú_a_20!B4</f>
        <v>Havasi Bálint</v>
      </c>
      <c r="C11" s="34">
        <f>Nylpu_Fiú_a_20!C4</f>
        <v>2011</v>
      </c>
      <c r="D11" s="34" t="str">
        <f>Nylpu_Fiú_a_20!D4</f>
        <v>Egervár</v>
      </c>
      <c r="E11" s="34" t="str">
        <f>Nylpu_Fiú_a_20!E4</f>
        <v>Egervári László Általános Iskola</v>
      </c>
      <c r="F11" s="34" t="str">
        <f>Nylpu_Fiú_a_20!F4</f>
        <v>Zala vármegye</v>
      </c>
      <c r="G11" s="66"/>
      <c r="H11" s="66"/>
      <c r="I11" s="66">
        <f>Nylpu_Fiú_a_20!G4</f>
        <v>73</v>
      </c>
      <c r="J11" s="66">
        <f>Nylpu_Fiú_a_20!H4</f>
        <v>72</v>
      </c>
      <c r="K11" s="67">
        <f>Nylpu_Fiú_a_20!I4</f>
        <v>145</v>
      </c>
    </row>
    <row r="12" spans="1:11" ht="13.5" customHeight="1" x14ac:dyDescent="0.25">
      <c r="A12" s="65" t="s">
        <v>30</v>
      </c>
      <c r="B12" s="34" t="str">
        <f>Nylpu_Fiú_a_20!B5</f>
        <v>Ekler Péter</v>
      </c>
      <c r="C12" s="34">
        <f>Nylpu_Fiú_a_20!C5</f>
        <v>2010</v>
      </c>
      <c r="D12" s="34" t="str">
        <f>Nylpu_Fiú_a_20!D5</f>
        <v>Zalaegerszeg</v>
      </c>
      <c r="E12" s="34" t="str">
        <f>Nylpu_Fiú_a_20!E5</f>
        <v>Zalaegerszegi Zrínyi Miklós Gimnázium</v>
      </c>
      <c r="F12" s="34" t="str">
        <f>Nylpu_Fiú_a_20!F5</f>
        <v>Zala vármegye</v>
      </c>
      <c r="G12" s="66"/>
      <c r="H12" s="66"/>
      <c r="I12" s="66">
        <f>Nylpu_Fiú_a_20!G5</f>
        <v>62</v>
      </c>
      <c r="J12" s="66">
        <f>Nylpu_Fiú_a_20!H5</f>
        <v>77</v>
      </c>
      <c r="K12" s="67">
        <f>Nylpu_Fiú_a_20!I5</f>
        <v>139</v>
      </c>
    </row>
    <row r="13" spans="1:11" ht="13.5" customHeight="1" x14ac:dyDescent="0.25">
      <c r="A13" s="34"/>
      <c r="B13" s="34"/>
      <c r="C13" s="34"/>
      <c r="D13" s="34"/>
      <c r="E13" s="34"/>
      <c r="F13" s="34"/>
      <c r="G13" s="66"/>
      <c r="H13" s="66"/>
      <c r="I13" s="66"/>
      <c r="J13" s="66"/>
      <c r="K13" s="67"/>
    </row>
    <row r="14" spans="1:11" ht="17.100000000000001" customHeight="1" x14ac:dyDescent="0.25">
      <c r="A14" s="79" t="s">
        <v>55</v>
      </c>
      <c r="B14" s="34"/>
      <c r="C14" s="34"/>
      <c r="D14" s="34"/>
      <c r="E14" s="34"/>
      <c r="F14" s="34"/>
      <c r="G14" s="66"/>
      <c r="H14" s="66"/>
      <c r="I14" s="66"/>
      <c r="J14" s="66"/>
      <c r="K14" s="67"/>
    </row>
    <row r="15" spans="1:11" ht="13.5" customHeight="1" x14ac:dyDescent="0.25">
      <c r="A15" s="65" t="s">
        <v>28</v>
      </c>
      <c r="B15" s="34" t="str">
        <f>Nylpu_Fiú_a_20!B16</f>
        <v>-</v>
      </c>
      <c r="C15" s="34"/>
      <c r="D15" s="34"/>
      <c r="E15" s="34"/>
      <c r="F15" s="34" t="str">
        <f>Nylpu_Fiú_a_20!F16</f>
        <v>-</v>
      </c>
      <c r="G15" s="66"/>
      <c r="H15" s="66"/>
      <c r="I15" s="66"/>
      <c r="J15" s="66"/>
      <c r="K15" s="67">
        <f>Nylpu_Fiú_a_20!I16</f>
        <v>402</v>
      </c>
    </row>
    <row r="16" spans="1:11" ht="13.5" customHeight="1" x14ac:dyDescent="0.2">
      <c r="A16" s="65"/>
      <c r="B16" s="34" t="str">
        <f>Nylpu_Fiú_a_20!B17</f>
        <v>Havasi Balázs</v>
      </c>
      <c r="C16" s="34">
        <f>Nylpu_Fiú_a_20!C17</f>
        <v>2011</v>
      </c>
      <c r="D16" s="34" t="str">
        <f>Nylpu_Fiú_a_20!D17</f>
        <v>Egervár</v>
      </c>
      <c r="E16" s="34" t="str">
        <f>Nylpu_Fiú_a_20!E17</f>
        <v>Egervári László Általános Iskola</v>
      </c>
      <c r="F16" s="34" t="str">
        <f>Nylpu_Fiú_a_20!F17</f>
        <v>Zala vármegye</v>
      </c>
      <c r="G16" s="66"/>
      <c r="H16" s="66"/>
      <c r="I16" s="66">
        <f>Nylpu_Fiú_a_20!G17</f>
        <v>79</v>
      </c>
      <c r="J16" s="66">
        <f>Nylpu_Fiú_a_20!H17</f>
        <v>67</v>
      </c>
      <c r="K16" s="66">
        <f>Nylpu_Fiú_a_20!I17</f>
        <v>0</v>
      </c>
    </row>
    <row r="17" spans="1:11" ht="13.5" customHeight="1" x14ac:dyDescent="0.25">
      <c r="A17" s="65"/>
      <c r="B17" s="34" t="str">
        <f>Nylpu_Fiú_a_20!B18</f>
        <v>Havasi Bálint</v>
      </c>
      <c r="C17" s="34">
        <f>Nylpu_Fiú_a_20!C18</f>
        <v>2011</v>
      </c>
      <c r="D17" s="34" t="str">
        <f>Nylpu_Fiú_a_20!D18</f>
        <v>Egervár</v>
      </c>
      <c r="E17" s="34" t="str">
        <f>Nylpu_Fiú_a_20!E18</f>
        <v>Egervári László Általános Iskola</v>
      </c>
      <c r="F17" s="34" t="str">
        <f>Nylpu_Fiú_a_20!F18</f>
        <v>Zala vármegye</v>
      </c>
      <c r="G17" s="66"/>
      <c r="H17" s="66"/>
      <c r="I17" s="66">
        <f>Nylpu_Fiú_a_20!G18</f>
        <v>73</v>
      </c>
      <c r="J17" s="66">
        <f>Nylpu_Fiú_a_20!H18</f>
        <v>72</v>
      </c>
      <c r="K17" s="67"/>
    </row>
    <row r="18" spans="1:11" ht="13.5" customHeight="1" x14ac:dyDescent="0.25">
      <c r="A18" s="65"/>
      <c r="B18" s="34" t="str">
        <f>Nylpu_Fiú_a_20!B19</f>
        <v>Kovács Péter</v>
      </c>
      <c r="C18" s="34">
        <f>Nylpu_Fiú_a_20!C19</f>
        <v>2010</v>
      </c>
      <c r="D18" s="34" t="str">
        <f>Nylpu_Fiú_a_20!D19</f>
        <v>Egervár</v>
      </c>
      <c r="E18" s="34" t="str">
        <f>Nylpu_Fiú_a_20!E19</f>
        <v>Egervári László Általános Iskola</v>
      </c>
      <c r="F18" s="34" t="str">
        <f>Nylpu_Fiú_a_20!F19</f>
        <v>Zala vármegye</v>
      </c>
      <c r="G18" s="66"/>
      <c r="H18" s="66"/>
      <c r="I18" s="66">
        <f>Nylpu_Fiú_a_20!G19</f>
        <v>58</v>
      </c>
      <c r="J18" s="66">
        <f>Nylpu_Fiú_a_20!H19</f>
        <v>53</v>
      </c>
      <c r="K18" s="67"/>
    </row>
    <row r="19" spans="1:11" ht="13.5" customHeight="1" x14ac:dyDescent="0.25">
      <c r="A19" s="65"/>
      <c r="B19" s="34"/>
      <c r="C19" s="34"/>
      <c r="D19" s="34"/>
      <c r="E19" s="34"/>
      <c r="F19" s="34"/>
      <c r="G19" s="66"/>
      <c r="H19" s="66"/>
      <c r="I19" s="66"/>
      <c r="J19" s="66"/>
      <c r="K19" s="67"/>
    </row>
    <row r="20" spans="1:11" ht="17.100000000000001" customHeight="1" x14ac:dyDescent="0.25">
      <c r="A20" s="79" t="s">
        <v>40</v>
      </c>
      <c r="B20" s="34"/>
      <c r="C20" s="34"/>
      <c r="D20" s="34"/>
      <c r="E20" s="34"/>
      <c r="F20" s="34"/>
      <c r="G20" s="66"/>
      <c r="H20" s="66"/>
      <c r="I20" s="66"/>
      <c r="J20" s="66"/>
      <c r="K20" s="67"/>
    </row>
    <row r="21" spans="1:11" ht="13.5" customHeight="1" x14ac:dyDescent="0.25">
      <c r="A21" s="65" t="s">
        <v>28</v>
      </c>
      <c r="B21" s="34" t="str">
        <f>Lpu_zárt_Fiú_a_20!B3</f>
        <v>Süle Nimród</v>
      </c>
      <c r="C21" s="34">
        <f>Lpu_zárt_Fiú_a_20!C3</f>
        <v>2010</v>
      </c>
      <c r="D21" s="34" t="str">
        <f>Lpu_zárt_Fiú_a_20!D3</f>
        <v>Zalaegerszeg</v>
      </c>
      <c r="E21" s="34" t="str">
        <f>Lpu_zárt_Fiú_a_20!E3</f>
        <v>Mindszenty József Általános Iskola, Gimnázium és Kollégium</v>
      </c>
      <c r="F21" s="34" t="str">
        <f>Lpu_zárt_Fiú_a_20!F3</f>
        <v>Zala vármegye</v>
      </c>
      <c r="G21" s="66"/>
      <c r="H21" s="66"/>
      <c r="I21" s="66">
        <f>Lpu_zárt_Fiú_a_20!G3</f>
        <v>94</v>
      </c>
      <c r="J21" s="66">
        <f>Lpu_zárt_Fiú_a_20!H3</f>
        <v>96</v>
      </c>
      <c r="K21" s="67">
        <f>Lpu_zárt_Fiú_a_20!I3</f>
        <v>190</v>
      </c>
    </row>
    <row r="22" spans="1:11" ht="13.5" customHeight="1" x14ac:dyDescent="0.25">
      <c r="A22" s="65" t="s">
        <v>29</v>
      </c>
      <c r="B22" s="34" t="str">
        <f>Lpu_zárt_Fiú_a_20!B4</f>
        <v>Szabados Koppány</v>
      </c>
      <c r="C22" s="34">
        <f>Lpu_zárt_Fiú_a_20!C4</f>
        <v>2009</v>
      </c>
      <c r="D22" s="34" t="str">
        <f>Lpu_zárt_Fiú_a_20!D4</f>
        <v>Nagykanizsa</v>
      </c>
      <c r="E22" s="34" t="str">
        <f>Lpu_zárt_Fiú_a_20!E4</f>
        <v>Dr. Mező Ferenc Gimnázium</v>
      </c>
      <c r="F22" s="34" t="str">
        <f>Lpu_zárt_Fiú_a_20!F4</f>
        <v>Zala vármegye</v>
      </c>
      <c r="G22" s="66"/>
      <c r="H22" s="66"/>
      <c r="I22" s="66">
        <f>Lpu_zárt_Fiú_a_20!G4</f>
        <v>93</v>
      </c>
      <c r="J22" s="66">
        <f>Lpu_zárt_Fiú_a_20!H4</f>
        <v>93</v>
      </c>
      <c r="K22" s="67">
        <f>Lpu_zárt_Fiú_a_20!I4</f>
        <v>186</v>
      </c>
    </row>
    <row r="23" spans="1:11" ht="13.5" customHeight="1" x14ac:dyDescent="0.25">
      <c r="A23" s="65" t="s">
        <v>30</v>
      </c>
      <c r="B23" s="34" t="str">
        <f>Lpu_zárt_Fiú_a_20!B5</f>
        <v>Csiszár Ábel</v>
      </c>
      <c r="C23" s="34">
        <f>Lpu_zárt_Fiú_a_20!C5</f>
        <v>2008</v>
      </c>
      <c r="D23" s="34" t="str">
        <f>Lpu_zárt_Fiú_a_20!D5</f>
        <v>Zalaegerszeg</v>
      </c>
      <c r="E23" s="34" t="str">
        <f>Lpu_zárt_Fiú_a_20!E5</f>
        <v>Izsák Imre Általános Iskola</v>
      </c>
      <c r="F23" s="34" t="str">
        <f>Lpu_zárt_Fiú_a_20!F5</f>
        <v>Zala vármegye</v>
      </c>
      <c r="G23" s="66"/>
      <c r="H23" s="66"/>
      <c r="I23" s="66">
        <f>Lpu_zárt_Fiú_a_20!G5</f>
        <v>91</v>
      </c>
      <c r="J23" s="66">
        <f>Lpu_zárt_Fiú_a_20!H5</f>
        <v>88</v>
      </c>
      <c r="K23" s="67">
        <f>Lpu_zárt_Fiú_a_20!I5</f>
        <v>179</v>
      </c>
    </row>
    <row r="24" spans="1:11" ht="13.5" customHeight="1" x14ac:dyDescent="0.25">
      <c r="A24" s="65"/>
      <c r="B24" s="34"/>
      <c r="C24" s="34"/>
      <c r="D24" s="34"/>
      <c r="E24" s="34"/>
      <c r="F24" s="34"/>
      <c r="G24" s="66"/>
      <c r="H24" s="66"/>
      <c r="I24" s="66"/>
      <c r="J24" s="66"/>
      <c r="K24" s="67"/>
    </row>
    <row r="25" spans="1:11" ht="17.100000000000001" customHeight="1" x14ac:dyDescent="0.25">
      <c r="A25" s="79" t="s">
        <v>56</v>
      </c>
      <c r="B25" s="34"/>
      <c r="C25" s="34"/>
      <c r="D25" s="34"/>
      <c r="E25" s="34"/>
      <c r="F25" s="34"/>
      <c r="G25" s="66"/>
      <c r="H25" s="66"/>
      <c r="I25" s="66"/>
      <c r="J25" s="66"/>
      <c r="K25" s="67"/>
    </row>
    <row r="26" spans="1:11" ht="13.5" customHeight="1" x14ac:dyDescent="0.25">
      <c r="A26" s="65" t="s">
        <v>28</v>
      </c>
      <c r="B26" s="34" t="str">
        <f>Lpu_zárt_Fiú_a_20!B16</f>
        <v>-</v>
      </c>
      <c r="C26" s="34"/>
      <c r="D26" s="34"/>
      <c r="E26" s="34"/>
      <c r="F26" s="34" t="str">
        <f>Lpu_zárt_Fiú_a_20!F16</f>
        <v>-</v>
      </c>
      <c r="G26" s="66"/>
      <c r="H26" s="66"/>
      <c r="I26" s="66"/>
      <c r="J26" s="66"/>
      <c r="K26" s="67">
        <f>Lpu_zárt_Fiú_a_20!I16</f>
        <v>0</v>
      </c>
    </row>
    <row r="27" spans="1:11" ht="13.5" customHeight="1" x14ac:dyDescent="0.25">
      <c r="A27" s="65"/>
      <c r="B27" s="34" t="str">
        <f>Lpu_zárt_Fiú_a_20!B17</f>
        <v>-</v>
      </c>
      <c r="C27" s="34" t="str">
        <f>Lpu_zárt_Fiú_a_20!C17</f>
        <v>-</v>
      </c>
      <c r="D27" s="34"/>
      <c r="E27" s="34"/>
      <c r="F27" s="34"/>
      <c r="G27" s="66"/>
      <c r="H27" s="66"/>
      <c r="I27" s="66"/>
      <c r="J27" s="66" t="str">
        <f>Lpu_zárt_Fiú_a_20!H17</f>
        <v>-</v>
      </c>
      <c r="K27" s="67"/>
    </row>
    <row r="28" spans="1:11" ht="13.5" customHeight="1" x14ac:dyDescent="0.25">
      <c r="A28" s="65"/>
      <c r="B28" s="34" t="str">
        <f>Lpu_zárt_Fiú_a_20!B18</f>
        <v>-</v>
      </c>
      <c r="C28" s="34" t="str">
        <f>Lpu_zárt_Fiú_a_20!C18</f>
        <v>-</v>
      </c>
      <c r="D28" s="34"/>
      <c r="E28" s="34"/>
      <c r="F28" s="34"/>
      <c r="G28" s="66"/>
      <c r="H28" s="66"/>
      <c r="I28" s="66"/>
      <c r="J28" s="66" t="str">
        <f>Lpu_zárt_Fiú_a_20!H18</f>
        <v>-</v>
      </c>
      <c r="K28" s="67"/>
    </row>
    <row r="29" spans="1:11" ht="13.5" customHeight="1" x14ac:dyDescent="0.25">
      <c r="A29" s="65"/>
      <c r="B29" s="34" t="str">
        <f>Lpu_zárt_Fiú_a_20!B19</f>
        <v>-</v>
      </c>
      <c r="C29" s="34" t="str">
        <f>Lpu_zárt_Fiú_a_20!C19</f>
        <v>-</v>
      </c>
      <c r="D29" s="34"/>
      <c r="E29" s="34"/>
      <c r="F29" s="34"/>
      <c r="G29" s="66"/>
      <c r="H29" s="66"/>
      <c r="I29" s="66"/>
      <c r="J29" s="66" t="str">
        <f>Lpu_zárt_Fiú_a_20!H19</f>
        <v>-</v>
      </c>
      <c r="K29" s="67"/>
    </row>
    <row r="30" spans="1:11" ht="13.5" customHeight="1" x14ac:dyDescent="0.25">
      <c r="A30" s="34"/>
      <c r="B30" s="34"/>
      <c r="C30" s="34"/>
      <c r="D30" s="34"/>
      <c r="E30" s="34"/>
      <c r="F30" s="34"/>
      <c r="G30" s="66"/>
      <c r="H30" s="66"/>
      <c r="I30" s="66"/>
      <c r="J30" s="66"/>
      <c r="K30" s="67"/>
    </row>
    <row r="31" spans="1:11" ht="17.100000000000001" customHeight="1" x14ac:dyDescent="0.25">
      <c r="A31" s="79" t="s">
        <v>41</v>
      </c>
      <c r="B31" s="34"/>
      <c r="C31" s="34"/>
      <c r="D31" s="34"/>
      <c r="E31" s="34"/>
      <c r="F31" s="34"/>
      <c r="G31" s="66"/>
      <c r="H31" s="66"/>
      <c r="I31" s="66"/>
      <c r="J31" s="66"/>
      <c r="K31" s="67"/>
    </row>
    <row r="32" spans="1:11" ht="13.5" customHeight="1" x14ac:dyDescent="0.25">
      <c r="A32" s="65" t="s">
        <v>28</v>
      </c>
      <c r="B32" s="34" t="str">
        <f>Nylpu_Fiú_b_20!B3</f>
        <v>Németh Benedek</v>
      </c>
      <c r="C32" s="34">
        <f>Nylpu_Fiú_b_20!C3</f>
        <v>2005</v>
      </c>
      <c r="D32" s="34" t="str">
        <f>Nylpu_Fiú_b_20!D3</f>
        <v>Zalaegerszeg</v>
      </c>
      <c r="E32" s="34" t="str">
        <f>Nylpu_Fiú_b_20!E3</f>
        <v>Zalaegerszegi SZC Ganz Ábrahám Technikum</v>
      </c>
      <c r="F32" s="34" t="str">
        <f>Nylpu_Fiú_b_20!F3</f>
        <v>Zala vármegye</v>
      </c>
      <c r="G32" s="66"/>
      <c r="H32" s="66"/>
      <c r="I32" s="66">
        <f>Nylpu_Fiú_b_20!G3</f>
        <v>75</v>
      </c>
      <c r="J32" s="66">
        <f>Nylpu_Fiú_b_20!H3</f>
        <v>74</v>
      </c>
      <c r="K32" s="67">
        <f>Nylpu_Fiú_b_20!I3</f>
        <v>149</v>
      </c>
    </row>
    <row r="33" spans="1:11" ht="13.5" customHeight="1" x14ac:dyDescent="0.25">
      <c r="A33" s="65" t="s">
        <v>29</v>
      </c>
      <c r="B33" s="34" t="str">
        <f>Nylpu_Fiú_b_20!B4</f>
        <v>Tóth Márk</v>
      </c>
      <c r="C33" s="34">
        <f>Nylpu_Fiú_b_20!C4</f>
        <v>2005</v>
      </c>
      <c r="D33" s="34" t="str">
        <f>Nylpu_Fiú_b_20!D4</f>
        <v>Keszthely</v>
      </c>
      <c r="E33" s="34" t="str">
        <f>Nylpu_Fiú_b_20!E4</f>
        <v>Zalaegerszegi SZC Keszthelyi Asbóth Sándor Technikum, Szakképző Iskola és Kollégium</v>
      </c>
      <c r="F33" s="34" t="str">
        <f>Nylpu_Fiú_b_20!F4</f>
        <v>Zala vármegye</v>
      </c>
      <c r="G33" s="66"/>
      <c r="H33" s="66"/>
      <c r="I33" s="66">
        <f>Nylpu_Fiú_b_20!G4</f>
        <v>74</v>
      </c>
      <c r="J33" s="66">
        <f>Nylpu_Fiú_b_20!H4</f>
        <v>68</v>
      </c>
      <c r="K33" s="67">
        <f>Nylpu_Fiú_b_20!I4</f>
        <v>142</v>
      </c>
    </row>
    <row r="34" spans="1:11" ht="13.5" customHeight="1" x14ac:dyDescent="0.25">
      <c r="A34" s="65" t="s">
        <v>30</v>
      </c>
      <c r="B34" s="34" t="str">
        <f>Nylpu_Fiú_b_20!B5</f>
        <v>Mravik Donát</v>
      </c>
      <c r="C34" s="34">
        <f>Nylpu_Fiú_b_20!C5</f>
        <v>2005</v>
      </c>
      <c r="D34" s="34" t="str">
        <f>Nylpu_Fiú_b_20!D5</f>
        <v>Keszthely</v>
      </c>
      <c r="E34" s="34" t="str">
        <f>Nylpu_Fiú_b_20!E5</f>
        <v>Zalaegerszegi SZC Keszthelyi Asbóth Sándor Technikum, Szakképző Iskola és Kollégium</v>
      </c>
      <c r="F34" s="34" t="str">
        <f>Nylpu_Fiú_b_20!F5</f>
        <v>Zala vármegye</v>
      </c>
      <c r="G34" s="66"/>
      <c r="H34" s="66"/>
      <c r="I34" s="66">
        <f>Nylpu_Fiú_b_20!G5</f>
        <v>73</v>
      </c>
      <c r="J34" s="66">
        <f>Nylpu_Fiú_b_20!H5</f>
        <v>67</v>
      </c>
      <c r="K34" s="67">
        <f>Nylpu_Fiú_b_20!I5</f>
        <v>140</v>
      </c>
    </row>
    <row r="35" spans="1:11" ht="13.5" customHeight="1" x14ac:dyDescent="0.25">
      <c r="A35" s="34"/>
      <c r="B35" s="34"/>
      <c r="C35" s="34"/>
      <c r="D35" s="34"/>
      <c r="E35" s="34"/>
      <c r="F35" s="34"/>
      <c r="G35" s="66"/>
      <c r="H35" s="66"/>
      <c r="I35" s="66"/>
      <c r="J35" s="66"/>
      <c r="K35" s="67"/>
    </row>
    <row r="36" spans="1:11" ht="17.100000000000001" customHeight="1" x14ac:dyDescent="0.25">
      <c r="A36" s="79" t="s">
        <v>57</v>
      </c>
      <c r="B36" s="34"/>
      <c r="C36" s="34"/>
      <c r="D36" s="34"/>
      <c r="E36" s="34"/>
      <c r="F36" s="34"/>
      <c r="G36" s="66"/>
      <c r="H36" s="66"/>
      <c r="I36" s="66"/>
      <c r="J36" s="66"/>
      <c r="K36" s="67"/>
    </row>
    <row r="37" spans="1:11" ht="13.5" customHeight="1" x14ac:dyDescent="0.25">
      <c r="A37" s="65" t="s">
        <v>28</v>
      </c>
      <c r="B37" s="34" t="str">
        <f>Nylpu_Fiú_b_20!B32</f>
        <v>-</v>
      </c>
      <c r="C37" s="34"/>
      <c r="D37" s="34"/>
      <c r="E37" s="34"/>
      <c r="F37" s="34" t="str">
        <f>Nylpu_Fiú_b_20!F32</f>
        <v>-</v>
      </c>
      <c r="G37" s="66"/>
      <c r="H37" s="66"/>
      <c r="I37" s="66"/>
      <c r="J37" s="66"/>
      <c r="K37" s="67">
        <f>Nylpu_Fiú_b_20!I22</f>
        <v>384</v>
      </c>
    </row>
    <row r="38" spans="1:11" ht="13.5" customHeight="1" x14ac:dyDescent="0.25">
      <c r="A38" s="65"/>
      <c r="B38" s="34" t="str">
        <f>Nylpu_Fiú_b_20!B23</f>
        <v>Mravik Donát</v>
      </c>
      <c r="C38" s="34">
        <f>Nylpu_Fiú_b_20!C23</f>
        <v>2005</v>
      </c>
      <c r="D38" s="34" t="str">
        <f>Nylpu_Fiú_b_20!D23</f>
        <v>Keszthely</v>
      </c>
      <c r="E38" s="34" t="str">
        <f>Nylpu_Fiú_b_20!E23</f>
        <v>Zalaegerszegi SZC Keszthelyi Asbóth Sándor Technikum, Szakképző Iskola és Kollégium</v>
      </c>
      <c r="F38" s="34" t="str">
        <f>Nylpu_Fiú_b_20!F23</f>
        <v>Zala vármegye</v>
      </c>
      <c r="G38" s="66"/>
      <c r="H38" s="66"/>
      <c r="I38" s="66">
        <f>Nylpu_Fiú_b_20!G23</f>
        <v>73</v>
      </c>
      <c r="J38" s="66">
        <f>Nylpu_Fiú_b_20!H23</f>
        <v>67</v>
      </c>
      <c r="K38" s="67"/>
    </row>
    <row r="39" spans="1:11" ht="13.5" customHeight="1" x14ac:dyDescent="0.25">
      <c r="A39" s="65"/>
      <c r="B39" s="34" t="str">
        <f>Nylpu_Fiú_b_20!B24</f>
        <v>Légrádi Botond</v>
      </c>
      <c r="C39" s="34">
        <f>Nylpu_Fiú_b_20!C24</f>
        <v>2005</v>
      </c>
      <c r="D39" s="34" t="str">
        <f>Nylpu_Fiú_b_20!D24</f>
        <v>Keszthely</v>
      </c>
      <c r="E39" s="34" t="str">
        <f>Nylpu_Fiú_b_20!E24</f>
        <v>Zalaegerszegi SZC Keszthelyi Asbóth Sándor Technikum, Szakképző Iskola és Kollégium</v>
      </c>
      <c r="F39" s="34" t="str">
        <f>Nylpu_Fiú_b_20!F24</f>
        <v>Zala vármegye</v>
      </c>
      <c r="G39" s="66"/>
      <c r="H39" s="66"/>
      <c r="I39" s="66">
        <f>Nylpu_Fiú_b_20!G24</f>
        <v>70</v>
      </c>
      <c r="J39" s="66">
        <f>Nylpu_Fiú_b_20!H24</f>
        <v>66</v>
      </c>
      <c r="K39" s="67"/>
    </row>
    <row r="40" spans="1:11" ht="13.5" customHeight="1" x14ac:dyDescent="0.25">
      <c r="A40" s="65"/>
      <c r="B40" s="34" t="str">
        <f>Nylpu_Fiú_b_20!B25</f>
        <v>Halász Levente Vajk</v>
      </c>
      <c r="C40" s="34">
        <f>Nylpu_Fiú_b_20!C25</f>
        <v>2005</v>
      </c>
      <c r="D40" s="34" t="str">
        <f>Nylpu_Fiú_b_20!D25</f>
        <v>Keszthely</v>
      </c>
      <c r="E40" s="34" t="str">
        <f>Nylpu_Fiú_b_20!E25</f>
        <v>Zalaegerszegi SZC Keszthelyi Asbóth Sándor Technikum, Szakképző Iskola és Kollégium</v>
      </c>
      <c r="F40" s="34" t="str">
        <f>Nylpu_Fiú_b_20!F25</f>
        <v>Zala vármegye</v>
      </c>
      <c r="G40" s="66"/>
      <c r="H40" s="66"/>
      <c r="I40" s="66">
        <f>Nylpu_Fiú_b_20!G25</f>
        <v>54</v>
      </c>
      <c r="J40" s="66">
        <f>Nylpu_Fiú_b_20!H25</f>
        <v>54</v>
      </c>
      <c r="K40" s="67"/>
    </row>
    <row r="41" spans="1:11" ht="13.5" customHeight="1" x14ac:dyDescent="0.25">
      <c r="A41" s="65"/>
      <c r="B41" s="34"/>
      <c r="C41" s="34"/>
      <c r="D41" s="34"/>
      <c r="E41" s="34"/>
      <c r="F41" s="34"/>
      <c r="G41" s="66"/>
      <c r="H41" s="66"/>
      <c r="I41" s="66"/>
      <c r="J41" s="66"/>
      <c r="K41" s="67"/>
    </row>
    <row r="42" spans="1:11" ht="13.5" customHeight="1" x14ac:dyDescent="0.25">
      <c r="A42" s="79" t="s">
        <v>42</v>
      </c>
      <c r="B42" s="34"/>
      <c r="C42" s="34"/>
      <c r="D42" s="34"/>
      <c r="E42" s="34"/>
      <c r="F42" s="34"/>
      <c r="G42" s="66"/>
      <c r="H42" s="66"/>
      <c r="I42" s="66"/>
      <c r="J42" s="66"/>
      <c r="K42" s="66"/>
    </row>
    <row r="43" spans="1:11" ht="13.5" customHeight="1" x14ac:dyDescent="0.25">
      <c r="A43" s="65" t="s">
        <v>28</v>
      </c>
      <c r="B43" s="34" t="str">
        <f>Lpu_zárt_Fiú_b_20!B3</f>
        <v>-</v>
      </c>
      <c r="C43" s="34" t="str">
        <f>Lpu_zárt_Fiú_b_20!C3</f>
        <v>-</v>
      </c>
      <c r="D43" s="34" t="str">
        <f>Lpu_zárt_Fiú_b_20!D3</f>
        <v>-</v>
      </c>
      <c r="E43" s="34" t="str">
        <f>Lpu_zárt_Fiú_b_20!E3</f>
        <v>-</v>
      </c>
      <c r="F43" s="34" t="str">
        <f>Lpu_zárt_Fiú_b_20!F3</f>
        <v>-</v>
      </c>
      <c r="G43" s="66"/>
      <c r="H43" s="66"/>
      <c r="I43" s="66" t="str">
        <f>Lpu_zárt_Fiú_b_20!G3</f>
        <v>-</v>
      </c>
      <c r="J43" s="66" t="str">
        <f>Lpu_zárt_Fiú_b_20!H3</f>
        <v>-</v>
      </c>
      <c r="K43" s="67">
        <f>Lpu_zárt_Fiú_b_20!I3</f>
        <v>0</v>
      </c>
    </row>
    <row r="44" spans="1:11" ht="13.5" customHeight="1" x14ac:dyDescent="0.25">
      <c r="A44" s="65" t="s">
        <v>29</v>
      </c>
      <c r="B44" s="34" t="str">
        <f>Lpu_zárt_Fiú_b_20!B4</f>
        <v>-</v>
      </c>
      <c r="C44" s="34" t="str">
        <f>Lpu_zárt_Fiú_b_20!C4</f>
        <v>-</v>
      </c>
      <c r="D44" s="34" t="str">
        <f>Lpu_zárt_Fiú_b_20!D4</f>
        <v>-</v>
      </c>
      <c r="E44" s="34" t="str">
        <f>Lpu_zárt_Fiú_b_20!E4</f>
        <v>-</v>
      </c>
      <c r="F44" s="34" t="str">
        <f>Lpu_zárt_Fiú_b_20!F4</f>
        <v>-</v>
      </c>
      <c r="G44" s="66"/>
      <c r="H44" s="66"/>
      <c r="I44" s="66" t="str">
        <f>Lpu_zárt_Fiú_b_20!G4</f>
        <v>-</v>
      </c>
      <c r="J44" s="66" t="str">
        <f>Lpu_zárt_Fiú_b_20!H4</f>
        <v>-</v>
      </c>
      <c r="K44" s="67">
        <f>Lpu_zárt_Fiú_b_20!I4</f>
        <v>0</v>
      </c>
    </row>
    <row r="45" spans="1:11" ht="13.5" customHeight="1" x14ac:dyDescent="0.25">
      <c r="A45" s="65" t="s">
        <v>30</v>
      </c>
      <c r="B45" s="34" t="str">
        <f>Lpu_zárt_Fiú_b_20!B5</f>
        <v>-</v>
      </c>
      <c r="C45" s="34" t="str">
        <f>Lpu_zárt_Fiú_b_20!C5</f>
        <v>-</v>
      </c>
      <c r="D45" s="34" t="str">
        <f>Lpu_zárt_Fiú_b_20!D5</f>
        <v>-</v>
      </c>
      <c r="E45" s="34" t="str">
        <f>Lpu_zárt_Fiú_b_20!E5</f>
        <v>-</v>
      </c>
      <c r="F45" s="34" t="str">
        <f>Lpu_zárt_Fiú_b_20!F5</f>
        <v>-</v>
      </c>
      <c r="G45" s="66"/>
      <c r="H45" s="66"/>
      <c r="I45" s="66" t="str">
        <f>Lpu_zárt_Fiú_b_20!G5</f>
        <v>-</v>
      </c>
      <c r="J45" s="66" t="str">
        <f>Lpu_zárt_Fiú_b_20!H5</f>
        <v>-</v>
      </c>
      <c r="K45" s="67">
        <f>Lpu_zárt_Fiú_b_20!I5</f>
        <v>0</v>
      </c>
    </row>
    <row r="46" spans="1:11" ht="13.5" customHeight="1" x14ac:dyDescent="0.25">
      <c r="A46" s="65"/>
      <c r="B46" s="34"/>
      <c r="C46" s="34"/>
      <c r="D46" s="34"/>
      <c r="E46" s="34"/>
      <c r="F46" s="34"/>
      <c r="G46" s="66"/>
      <c r="H46" s="66"/>
      <c r="I46" s="66"/>
      <c r="J46" s="66"/>
      <c r="K46" s="67"/>
    </row>
    <row r="47" spans="1:11" ht="17.100000000000001" customHeight="1" x14ac:dyDescent="0.25">
      <c r="A47" s="79" t="s">
        <v>58</v>
      </c>
      <c r="B47" s="34"/>
      <c r="C47" s="34"/>
      <c r="D47" s="34"/>
      <c r="E47" s="34"/>
      <c r="F47" s="34"/>
      <c r="G47" s="66"/>
      <c r="H47" s="66"/>
      <c r="I47" s="66"/>
      <c r="J47" s="66"/>
      <c r="K47" s="67"/>
    </row>
    <row r="48" spans="1:11" ht="13.5" customHeight="1" x14ac:dyDescent="0.25">
      <c r="A48" s="65" t="s">
        <v>28</v>
      </c>
      <c r="B48" s="34" t="str">
        <f>Lpu_zárt_Fiú_b_20!B31</f>
        <v>-</v>
      </c>
      <c r="C48" s="34"/>
      <c r="D48" s="34"/>
      <c r="E48" s="34"/>
      <c r="F48" s="34" t="str">
        <f>Lpu_zárt_Fiú_b_20!F31</f>
        <v>-</v>
      </c>
      <c r="G48" s="66"/>
      <c r="H48" s="66"/>
      <c r="I48" s="66"/>
      <c r="J48" s="66"/>
      <c r="K48" s="67">
        <f>Lpu_zárt_Fiú_b_20!I31</f>
        <v>0</v>
      </c>
    </row>
    <row r="49" spans="1:11" ht="13.5" customHeight="1" x14ac:dyDescent="0.25">
      <c r="A49" s="65"/>
      <c r="B49" s="34" t="str">
        <f>Lpu_zárt_Fiú_b_20!B32</f>
        <v>-</v>
      </c>
      <c r="C49" s="34" t="str">
        <f>Lpu_zárt_Fiú_b_20!C32</f>
        <v>-</v>
      </c>
      <c r="D49" s="34"/>
      <c r="E49" s="34"/>
      <c r="F49" s="34"/>
      <c r="G49" s="66"/>
      <c r="H49" s="66"/>
      <c r="I49" s="66"/>
      <c r="J49" s="66" t="str">
        <f>Lpu_zárt_Fiú_b_20!H32</f>
        <v>-</v>
      </c>
      <c r="K49" s="67"/>
    </row>
    <row r="50" spans="1:11" ht="13.5" customHeight="1" x14ac:dyDescent="0.25">
      <c r="A50" s="65"/>
      <c r="B50" s="34" t="str">
        <f>Lpu_zárt_Fiú_b_20!B33</f>
        <v>-</v>
      </c>
      <c r="C50" s="34" t="str">
        <f>Lpu_zárt_Fiú_b_20!C33</f>
        <v>-</v>
      </c>
      <c r="D50" s="34"/>
      <c r="E50" s="34"/>
      <c r="F50" s="34"/>
      <c r="G50" s="66"/>
      <c r="H50" s="66"/>
      <c r="I50" s="66"/>
      <c r="J50" s="66" t="str">
        <f>Lpu_zárt_Fiú_b_20!H33</f>
        <v>-</v>
      </c>
      <c r="K50" s="67"/>
    </row>
    <row r="51" spans="1:11" ht="13.5" customHeight="1" x14ac:dyDescent="0.25">
      <c r="A51" s="65"/>
      <c r="B51" s="34" t="str">
        <f>Lpu_zárt_Fiú_b_20!B34</f>
        <v>-</v>
      </c>
      <c r="C51" s="34" t="str">
        <f>Lpu_zárt_Fiú_b_20!C34</f>
        <v>-</v>
      </c>
      <c r="D51" s="34"/>
      <c r="E51" s="34"/>
      <c r="F51" s="34"/>
      <c r="G51" s="66"/>
      <c r="H51" s="66"/>
      <c r="I51" s="66"/>
      <c r="J51" s="66" t="str">
        <f>Lpu_zárt_Fiú_b_20!H34</f>
        <v>-</v>
      </c>
      <c r="K51" s="67"/>
    </row>
    <row r="52" spans="1:11" ht="13.5" customHeight="1" x14ac:dyDescent="0.25">
      <c r="A52" s="34"/>
      <c r="B52" s="34"/>
      <c r="C52" s="34"/>
      <c r="D52" s="34"/>
      <c r="E52" s="34"/>
      <c r="F52" s="34"/>
      <c r="G52" s="66"/>
      <c r="H52" s="66"/>
      <c r="I52" s="66"/>
      <c r="J52" s="66"/>
      <c r="K52" s="67"/>
    </row>
    <row r="53" spans="1:11" ht="17.100000000000001" customHeight="1" x14ac:dyDescent="0.25">
      <c r="A53" s="79" t="s">
        <v>43</v>
      </c>
      <c r="B53" s="34"/>
      <c r="C53" s="34"/>
      <c r="D53" s="34"/>
      <c r="E53" s="34"/>
      <c r="F53" s="34"/>
      <c r="G53" s="66"/>
      <c r="H53" s="66"/>
      <c r="I53" s="66"/>
      <c r="J53" s="66"/>
      <c r="K53" s="67"/>
    </row>
    <row r="54" spans="1:11" ht="13.5" customHeight="1" x14ac:dyDescent="0.25">
      <c r="A54" s="65" t="s">
        <v>28</v>
      </c>
      <c r="B54" s="34" t="str">
        <f>Lpu_Fiú_c_40!B3</f>
        <v>Tankovics Tamás</v>
      </c>
      <c r="C54" s="34">
        <f>Lpu_Fiú_c_40!C3</f>
        <v>2006</v>
      </c>
      <c r="D54" s="34" t="str">
        <f>Lpu_Fiú_c_40!D3</f>
        <v>Nagykanizsa</v>
      </c>
      <c r="E54" s="34" t="str">
        <f>Lpu_Fiú_c_40!E3</f>
        <v>Nagykanizsai SZC Cserháti Sándor Technikum és Kollégium</v>
      </c>
      <c r="F54" s="34" t="str">
        <f>Lpu_Fiú_c_40!F3</f>
        <v>Zala vármegye</v>
      </c>
      <c r="G54" s="66">
        <f>Lpu_Fiú_c_40!G3</f>
        <v>100</v>
      </c>
      <c r="H54" s="66">
        <f>Lpu_Fiú_c_40!H3</f>
        <v>99</v>
      </c>
      <c r="I54" s="66">
        <f>Lpu_Fiú_c_40!I3</f>
        <v>98</v>
      </c>
      <c r="J54" s="66">
        <f>Lpu_Fiú_c_40!J3</f>
        <v>99</v>
      </c>
      <c r="K54" s="67">
        <f>Lpu_Fiú_c_40!K3</f>
        <v>396</v>
      </c>
    </row>
    <row r="55" spans="1:11" ht="13.5" customHeight="1" x14ac:dyDescent="0.25">
      <c r="A55" s="65" t="s">
        <v>29</v>
      </c>
      <c r="B55" s="34" t="str">
        <f>Lpu_Fiú_c_40!B4</f>
        <v>Kálmán Bálint</v>
      </c>
      <c r="C55" s="34">
        <f>Lpu_Fiú_c_40!C4</f>
        <v>2005</v>
      </c>
      <c r="D55" s="34" t="str">
        <f>Lpu_Fiú_c_40!D4</f>
        <v>Zalaegerszeg</v>
      </c>
      <c r="E55" s="34" t="str">
        <f>Lpu_Fiú_c_40!E4</f>
        <v>Zalaegerszegi Ady Endre Általános Iskola, Gimnázium és Alapfokú Művészeti Iskola</v>
      </c>
      <c r="F55" s="34" t="str">
        <f>Lpu_Fiú_c_40!F4</f>
        <v>Zala vármegye</v>
      </c>
      <c r="G55" s="66">
        <f>Lpu_Fiú_c_40!G4</f>
        <v>99</v>
      </c>
      <c r="H55" s="66">
        <f>Lpu_Fiú_c_40!H4</f>
        <v>98</v>
      </c>
      <c r="I55" s="66">
        <f>Lpu_Fiú_c_40!I4</f>
        <v>100</v>
      </c>
      <c r="J55" s="66">
        <f>Lpu_Fiú_c_40!J4</f>
        <v>98</v>
      </c>
      <c r="K55" s="67">
        <f>Lpu_Fiú_c_40!K4</f>
        <v>395</v>
      </c>
    </row>
    <row r="56" spans="1:11" ht="13.5" customHeight="1" x14ac:dyDescent="0.25">
      <c r="A56" s="65" t="s">
        <v>30</v>
      </c>
      <c r="B56" s="34" t="str">
        <f>Lpu_Fiú_c_40!B5</f>
        <v>Árvai Nimród Bendegúz</v>
      </c>
      <c r="C56" s="34">
        <f>Lpu_Fiú_c_40!C5</f>
        <v>2006</v>
      </c>
      <c r="D56" s="34" t="str">
        <f>Lpu_Fiú_c_40!D5</f>
        <v>Zalaegerszeg</v>
      </c>
      <c r="E56" s="34" t="str">
        <f>Lpu_Fiú_c_40!E5</f>
        <v>Mindszenty József Általános Iskola, Gimnázium és Kollégium</v>
      </c>
      <c r="F56" s="34" t="str">
        <f>Lpu_Fiú_c_40!F5</f>
        <v>Zala vármegye</v>
      </c>
      <c r="G56" s="66">
        <f>Lpu_Fiú_c_40!G5</f>
        <v>96</v>
      </c>
      <c r="H56" s="66">
        <f>Lpu_Fiú_c_40!H5</f>
        <v>98</v>
      </c>
      <c r="I56" s="66">
        <f>Lpu_Fiú_c_40!I5</f>
        <v>97</v>
      </c>
      <c r="J56" s="66">
        <f>Lpu_Fiú_c_40!J5</f>
        <v>98</v>
      </c>
      <c r="K56" s="67">
        <f>Lpu_Fiú_c_40!K5</f>
        <v>389</v>
      </c>
    </row>
    <row r="57" spans="1:11" ht="13.5" customHeight="1" x14ac:dyDescent="0.25">
      <c r="A57" s="34"/>
      <c r="B57" s="34"/>
      <c r="C57" s="34"/>
      <c r="D57" s="34"/>
      <c r="E57" s="34"/>
      <c r="F57" s="34"/>
      <c r="G57" s="66"/>
      <c r="H57" s="66"/>
      <c r="I57" s="66"/>
      <c r="J57" s="66"/>
      <c r="K57" s="67"/>
    </row>
    <row r="58" spans="1:11" ht="17.100000000000001" customHeight="1" x14ac:dyDescent="0.25">
      <c r="A58" s="79" t="s">
        <v>59</v>
      </c>
      <c r="B58" s="34"/>
      <c r="C58" s="34"/>
      <c r="D58" s="34"/>
      <c r="E58" s="34"/>
      <c r="F58" s="34"/>
      <c r="G58" s="66"/>
      <c r="H58" s="66"/>
      <c r="I58" s="66"/>
      <c r="J58" s="66"/>
      <c r="K58" s="67"/>
    </row>
    <row r="59" spans="1:11" ht="13.5" customHeight="1" x14ac:dyDescent="0.25">
      <c r="A59" s="65" t="s">
        <v>28</v>
      </c>
      <c r="B59" s="68" t="str">
        <f>Lpu_Fiú_c_40!B31</f>
        <v>-</v>
      </c>
      <c r="C59" s="34"/>
      <c r="D59" s="34"/>
      <c r="E59" s="34"/>
      <c r="F59" s="34" t="str">
        <f>Lpu_Fiú_c_40!F31</f>
        <v>-</v>
      </c>
      <c r="G59" s="66"/>
      <c r="H59" s="66"/>
      <c r="I59" s="66"/>
      <c r="J59" s="66"/>
      <c r="K59" s="67">
        <f>Lpu_Fiú_c_40!K31</f>
        <v>0</v>
      </c>
    </row>
    <row r="60" spans="1:11" ht="13.5" customHeight="1" x14ac:dyDescent="0.25">
      <c r="A60" s="65"/>
      <c r="B60" s="68" t="str">
        <f>Lpu_Fiú_c_40!B32</f>
        <v>-</v>
      </c>
      <c r="C60" s="68" t="str">
        <f>Lpu_Fiú_c_40!C32</f>
        <v>-</v>
      </c>
      <c r="D60" s="34"/>
      <c r="E60" s="34"/>
      <c r="F60" s="34"/>
      <c r="G60" s="66"/>
      <c r="H60" s="66"/>
      <c r="I60" s="66"/>
      <c r="J60" s="66" t="str">
        <f>Lpu_Fiú_c_40!J32</f>
        <v>-</v>
      </c>
      <c r="K60" s="67"/>
    </row>
    <row r="61" spans="1:11" ht="13.5" customHeight="1" x14ac:dyDescent="0.25">
      <c r="A61" s="65"/>
      <c r="B61" s="68" t="str">
        <f>Lpu_Fiú_c_40!B33</f>
        <v>-</v>
      </c>
      <c r="C61" s="68" t="str">
        <f>Lpu_Fiú_c_40!C33</f>
        <v>-</v>
      </c>
      <c r="D61" s="34"/>
      <c r="E61" s="34"/>
      <c r="F61" s="34"/>
      <c r="G61" s="66"/>
      <c r="H61" s="66"/>
      <c r="I61" s="66"/>
      <c r="J61" s="66" t="str">
        <f>Lpu_Fiú_c_40!J33</f>
        <v>-</v>
      </c>
      <c r="K61" s="67"/>
    </row>
    <row r="62" spans="1:11" ht="13.5" customHeight="1" x14ac:dyDescent="0.25">
      <c r="A62" s="65"/>
      <c r="B62" s="68" t="str">
        <f>Lpu_Fiú_c_40!B34</f>
        <v>-</v>
      </c>
      <c r="C62" s="68" t="str">
        <f>Lpu_Fiú_c_40!C34</f>
        <v>-</v>
      </c>
      <c r="D62" s="34"/>
      <c r="E62" s="34"/>
      <c r="F62" s="34"/>
      <c r="G62" s="66"/>
      <c r="H62" s="66"/>
      <c r="I62" s="66"/>
      <c r="J62" s="66" t="str">
        <f>Lpu_Fiú_c_40!J34</f>
        <v>-</v>
      </c>
      <c r="K62" s="67"/>
    </row>
    <row r="63" spans="1:11" ht="13.5" customHeight="1" x14ac:dyDescent="0.25">
      <c r="A63" s="34"/>
      <c r="B63" s="34"/>
      <c r="C63" s="34"/>
      <c r="D63" s="34"/>
      <c r="E63" s="34"/>
      <c r="F63" s="34"/>
      <c r="G63" s="66"/>
      <c r="H63" s="66"/>
      <c r="I63" s="66"/>
      <c r="J63" s="66"/>
      <c r="K63" s="67"/>
    </row>
    <row r="64" spans="1:11" ht="17.100000000000001" customHeight="1" x14ac:dyDescent="0.25">
      <c r="A64" s="79" t="s">
        <v>44</v>
      </c>
      <c r="B64" s="34"/>
      <c r="C64" s="34"/>
      <c r="D64" s="34"/>
      <c r="E64" s="34"/>
      <c r="F64" s="34"/>
      <c r="G64" s="66"/>
      <c r="H64" s="66"/>
      <c r="I64" s="66"/>
      <c r="J64" s="66"/>
      <c r="K64" s="67"/>
    </row>
    <row r="65" spans="1:11" ht="13.5" customHeight="1" x14ac:dyDescent="0.25">
      <c r="A65" s="65" t="s">
        <v>28</v>
      </c>
      <c r="B65" s="34" t="str">
        <f>Nylpu_Leány_a_20!B3</f>
        <v>Havasi Liliána</v>
      </c>
      <c r="C65" s="34">
        <f>Nylpu_Leány_a_20!C3</f>
        <v>2011</v>
      </c>
      <c r="D65" s="34" t="str">
        <f>Nylpu_Leány_a_20!D3</f>
        <v>Egervár</v>
      </c>
      <c r="E65" s="34" t="str">
        <f>Nylpu_Leány_a_20!E3</f>
        <v>Egervári László Általános Iskola</v>
      </c>
      <c r="F65" s="34" t="str">
        <f>Nylpu_Leány_a_20!F3</f>
        <v>Zala vármegye</v>
      </c>
      <c r="G65" s="66"/>
      <c r="H65" s="66"/>
      <c r="I65" s="66">
        <f>Nylpu_Leány_a_20!G3</f>
        <v>55</v>
      </c>
      <c r="J65" s="66">
        <f>Nylpu_Leány_a_20!H3</f>
        <v>63</v>
      </c>
      <c r="K65" s="67">
        <f>Nylpu_Leány_a_20!I3</f>
        <v>118</v>
      </c>
    </row>
    <row r="66" spans="1:11" ht="13.5" customHeight="1" x14ac:dyDescent="0.25">
      <c r="A66" s="65" t="s">
        <v>29</v>
      </c>
      <c r="B66" s="34" t="str">
        <f>Nylpu_Leány_a_20!B4</f>
        <v>Selek Réka</v>
      </c>
      <c r="C66" s="34">
        <f>Nylpu_Leány_a_20!C4</f>
        <v>2010</v>
      </c>
      <c r="D66" s="34" t="str">
        <f>Nylpu_Leány_a_20!D4</f>
        <v>Egervár</v>
      </c>
      <c r="E66" s="34" t="str">
        <f>Nylpu_Leány_a_20!E4</f>
        <v>Egervári László Általános Iskola</v>
      </c>
      <c r="F66" s="34" t="str">
        <f>Nylpu_Leány_a_20!F4</f>
        <v>Zala vármegye</v>
      </c>
      <c r="G66" s="66"/>
      <c r="H66" s="66"/>
      <c r="I66" s="66">
        <f>Nylpu_Leány_a_20!G4</f>
        <v>48</v>
      </c>
      <c r="J66" s="66">
        <f>Nylpu_Leány_a_20!H4</f>
        <v>46</v>
      </c>
      <c r="K66" s="67">
        <f>Nylpu_Leány_a_20!I4</f>
        <v>94</v>
      </c>
    </row>
    <row r="67" spans="1:11" ht="13.5" customHeight="1" x14ac:dyDescent="0.25">
      <c r="A67" s="65" t="s">
        <v>30</v>
      </c>
      <c r="B67" s="34" t="str">
        <f>Nylpu_Leány_a_20!B5</f>
        <v>Aczél Aliz</v>
      </c>
      <c r="C67" s="34">
        <f>Nylpu_Leány_a_20!C5</f>
        <v>2011</v>
      </c>
      <c r="D67" s="34" t="str">
        <f>Nylpu_Leány_a_20!D5</f>
        <v>Egervár</v>
      </c>
      <c r="E67" s="34" t="str">
        <f>Nylpu_Leány_a_20!E5</f>
        <v>Egervári László Általános Iskola</v>
      </c>
      <c r="F67" s="34" t="str">
        <f>Nylpu_Leány_a_20!F5</f>
        <v>Zala vármegye</v>
      </c>
      <c r="G67" s="66"/>
      <c r="H67" s="66"/>
      <c r="I67" s="66">
        <f>Nylpu_Leány_a_20!G5</f>
        <v>28</v>
      </c>
      <c r="J67" s="66">
        <f>Nylpu_Leány_a_20!H5</f>
        <v>45</v>
      </c>
      <c r="K67" s="67">
        <f>Nylpu_Leány_a_20!I5</f>
        <v>73</v>
      </c>
    </row>
    <row r="68" spans="1:11" ht="13.5" customHeight="1" x14ac:dyDescent="0.25">
      <c r="A68" s="34"/>
      <c r="B68" s="34"/>
      <c r="C68" s="34"/>
      <c r="D68" s="34"/>
      <c r="E68" s="34"/>
      <c r="F68" s="34"/>
      <c r="G68" s="66"/>
      <c r="H68" s="66"/>
      <c r="I68" s="66"/>
      <c r="J68" s="66"/>
      <c r="K68" s="67"/>
    </row>
    <row r="69" spans="1:11" ht="17.100000000000001" customHeight="1" x14ac:dyDescent="0.25">
      <c r="A69" s="79" t="s">
        <v>60</v>
      </c>
      <c r="B69" s="34"/>
      <c r="C69" s="34"/>
      <c r="D69" s="34"/>
      <c r="E69" s="34"/>
      <c r="F69" s="34"/>
      <c r="G69" s="66"/>
      <c r="H69" s="66"/>
      <c r="I69" s="66"/>
      <c r="J69" s="66"/>
      <c r="K69" s="67"/>
    </row>
    <row r="70" spans="1:11" ht="13.5" customHeight="1" x14ac:dyDescent="0.25">
      <c r="A70" s="65" t="s">
        <v>28</v>
      </c>
      <c r="B70" s="34" t="str">
        <f>Nylpu_Leány_a_20!B16</f>
        <v>-</v>
      </c>
      <c r="C70" s="34"/>
      <c r="D70" s="34"/>
      <c r="E70" s="34"/>
      <c r="F70" s="34" t="str">
        <f>Nylpu_Leány_a_20!F16</f>
        <v>-</v>
      </c>
      <c r="G70" s="66"/>
      <c r="H70" s="66"/>
      <c r="I70" s="66"/>
      <c r="J70" s="66"/>
      <c r="K70" s="67">
        <f>Nylpu_Leány_a_20!I16</f>
        <v>285</v>
      </c>
    </row>
    <row r="71" spans="1:11" ht="13.5" customHeight="1" x14ac:dyDescent="0.25">
      <c r="A71" s="65"/>
      <c r="B71" s="34" t="str">
        <f>Nylpu_Leány_a_20!B17</f>
        <v>Aczél Aliz</v>
      </c>
      <c r="C71" s="34">
        <f>Nylpu_Leány_a_20!C17</f>
        <v>2011</v>
      </c>
      <c r="D71" s="34" t="str">
        <f>Nylpu_Leány_a_20!D17</f>
        <v>Egervár</v>
      </c>
      <c r="E71" s="34" t="str">
        <f>Nylpu_Leány_a_20!E17</f>
        <v>Egervári László Általános Iskola</v>
      </c>
      <c r="F71" s="34" t="str">
        <f>Nylpu_Leány_a_20!F17</f>
        <v>Zala vármegye</v>
      </c>
      <c r="G71" s="66"/>
      <c r="H71" s="66"/>
      <c r="I71" s="66">
        <f>Nylpu_Leány_a_20!G17</f>
        <v>28</v>
      </c>
      <c r="J71" s="66">
        <f>Nylpu_Leány_a_20!H17</f>
        <v>45</v>
      </c>
      <c r="K71" s="67"/>
    </row>
    <row r="72" spans="1:11" ht="13.5" customHeight="1" x14ac:dyDescent="0.25">
      <c r="A72" s="65"/>
      <c r="B72" s="34" t="str">
        <f>Nylpu_Leány_a_20!B18</f>
        <v>Havasi Liliána</v>
      </c>
      <c r="C72" s="34">
        <f>Nylpu_Leány_a_20!C18</f>
        <v>2011</v>
      </c>
      <c r="D72" s="34" t="str">
        <f>Nylpu_Leány_a_20!D18</f>
        <v>Egervár</v>
      </c>
      <c r="E72" s="34" t="str">
        <f>Nylpu_Leány_a_20!E18</f>
        <v>Egervári László Általános Iskola</v>
      </c>
      <c r="F72" s="34" t="str">
        <f>Nylpu_Leány_a_20!F18</f>
        <v>Zala vármegye</v>
      </c>
      <c r="G72" s="66"/>
      <c r="H72" s="66"/>
      <c r="I72" s="66">
        <f>Nylpu_Leány_a_20!G18</f>
        <v>55</v>
      </c>
      <c r="J72" s="66">
        <f>Nylpu_Leány_a_20!H18</f>
        <v>63</v>
      </c>
      <c r="K72" s="67"/>
    </row>
    <row r="73" spans="1:11" ht="13.5" customHeight="1" x14ac:dyDescent="0.25">
      <c r="A73" s="65"/>
      <c r="B73" s="34" t="str">
        <f>Nylpu_Leány_a_20!B19</f>
        <v>Selek Réka</v>
      </c>
      <c r="C73" s="34">
        <f>Nylpu_Leány_a_20!C19</f>
        <v>2010</v>
      </c>
      <c r="D73" s="34" t="str">
        <f>Nylpu_Leány_a_20!D19</f>
        <v>Egervár</v>
      </c>
      <c r="E73" s="34" t="str">
        <f>Nylpu_Leány_a_20!E19</f>
        <v>Egervári László Általános Iskola</v>
      </c>
      <c r="F73" s="34" t="str">
        <f>Nylpu_Leány_a_20!F19</f>
        <v>Zala vármegye</v>
      </c>
      <c r="G73" s="66"/>
      <c r="H73" s="66"/>
      <c r="I73" s="66">
        <f>Nylpu_Leány_a_20!G19</f>
        <v>48</v>
      </c>
      <c r="J73" s="66">
        <f>Nylpu_Leány_a_20!H19</f>
        <v>46</v>
      </c>
      <c r="K73" s="67"/>
    </row>
    <row r="74" spans="1:11" ht="13.5" customHeight="1" x14ac:dyDescent="0.25">
      <c r="A74" s="65"/>
      <c r="B74" s="34"/>
      <c r="C74" s="34"/>
      <c r="D74" s="34"/>
      <c r="E74" s="34"/>
      <c r="F74" s="34"/>
      <c r="G74" s="66"/>
      <c r="H74" s="66"/>
      <c r="I74" s="66"/>
      <c r="J74" s="66"/>
      <c r="K74" s="67"/>
    </row>
    <row r="75" spans="1:11" ht="17.100000000000001" customHeight="1" x14ac:dyDescent="0.25">
      <c r="A75" s="79" t="s">
        <v>45</v>
      </c>
      <c r="B75" s="34"/>
      <c r="C75" s="34"/>
      <c r="D75" s="34"/>
      <c r="E75" s="34"/>
      <c r="F75" s="34"/>
      <c r="G75" s="66"/>
      <c r="H75" s="66"/>
      <c r="I75" s="66"/>
      <c r="J75" s="66"/>
      <c r="K75" s="67"/>
    </row>
    <row r="76" spans="1:11" ht="13.5" customHeight="1" x14ac:dyDescent="0.25">
      <c r="A76" s="65" t="s">
        <v>28</v>
      </c>
      <c r="B76" s="34" t="str">
        <f>Lpu_zárt_Leány_a_20!B3</f>
        <v>Gombócz Tímea</v>
      </c>
      <c r="C76" s="34">
        <f>Lpu_zárt_Leány_a_20!C3</f>
        <v>2008</v>
      </c>
      <c r="D76" s="34" t="str">
        <f>Lpu_zárt_Leány_a_20!D3</f>
        <v>Zalaegerszeg</v>
      </c>
      <c r="E76" s="34" t="str">
        <f>Lpu_zárt_Leány_a_20!E3</f>
        <v>Mindszenty József Általános Iskola, Gimnázium és Kollégium</v>
      </c>
      <c r="F76" s="34" t="str">
        <f>Lpu_zárt_Leány_a_20!F3</f>
        <v>Zala vármegye</v>
      </c>
      <c r="G76" s="66"/>
      <c r="H76" s="66"/>
      <c r="I76" s="66">
        <f>Lpu_zárt_Leány_a_20!G3</f>
        <v>92</v>
      </c>
      <c r="J76" s="66">
        <f>Lpu_zárt_Leány_a_20!H3</f>
        <v>88</v>
      </c>
      <c r="K76" s="67">
        <f>Lpu_zárt_Leány_a_20!I3</f>
        <v>180</v>
      </c>
    </row>
    <row r="77" spans="1:11" ht="13.5" customHeight="1" x14ac:dyDescent="0.25">
      <c r="A77" s="65" t="s">
        <v>29</v>
      </c>
      <c r="B77" s="34" t="str">
        <f>Lpu_zárt_Leány_a_20!B4</f>
        <v>Varga Petra</v>
      </c>
      <c r="C77" s="34">
        <f>Lpu_zárt_Leány_a_20!C4</f>
        <v>2009</v>
      </c>
      <c r="D77" s="34" t="str">
        <f>Lpu_zárt_Leány_a_20!D4</f>
        <v>Zalaegerszeg</v>
      </c>
      <c r="E77" s="34" t="str">
        <f>Lpu_zárt_Leány_a_20!E4</f>
        <v>Zalaegerszegi Zrínyi Miklós Gimnázium</v>
      </c>
      <c r="F77" s="34" t="str">
        <f>Lpu_zárt_Leány_a_20!F4</f>
        <v>Zala vármegye</v>
      </c>
      <c r="G77" s="66"/>
      <c r="H77" s="66"/>
      <c r="I77" s="66">
        <f>Lpu_zárt_Leány_a_20!G4</f>
        <v>82</v>
      </c>
      <c r="J77" s="66">
        <f>Lpu_zárt_Leány_a_20!H4</f>
        <v>89</v>
      </c>
      <c r="K77" s="67">
        <f>Lpu_zárt_Leány_a_20!I4</f>
        <v>171</v>
      </c>
    </row>
    <row r="78" spans="1:11" ht="13.5" customHeight="1" x14ac:dyDescent="0.25">
      <c r="A78" s="65" t="s">
        <v>30</v>
      </c>
      <c r="B78" s="34" t="str">
        <f>Lpu_zárt_Leány_a_20!B5</f>
        <v>Horváth Regina</v>
      </c>
      <c r="C78" s="34">
        <f>Lpu_zárt_Leány_a_20!C5</f>
        <v>2011</v>
      </c>
      <c r="D78" s="34" t="str">
        <f>Lpu_zárt_Leány_a_20!D5</f>
        <v>Zalaegerszeg</v>
      </c>
      <c r="E78" s="34" t="str">
        <f>Lpu_zárt_Leány_a_20!E5</f>
        <v>Zalaegerszegi Zrínyi Miklós Gimnázium</v>
      </c>
      <c r="F78" s="34" t="str">
        <f>Lpu_zárt_Leány_a_20!F5</f>
        <v>Zala vármegye</v>
      </c>
      <c r="G78" s="66"/>
      <c r="H78" s="66"/>
      <c r="I78" s="66">
        <f>Lpu_zárt_Leány_a_20!G5</f>
        <v>80</v>
      </c>
      <c r="J78" s="66">
        <f>Lpu_zárt_Leány_a_20!H5</f>
        <v>83</v>
      </c>
      <c r="K78" s="67">
        <f>Lpu_zárt_Leány_a_20!I5</f>
        <v>163</v>
      </c>
    </row>
    <row r="79" spans="1:11" ht="13.5" customHeight="1" x14ac:dyDescent="0.25">
      <c r="A79" s="65"/>
      <c r="B79" s="34"/>
      <c r="C79" s="34"/>
      <c r="D79" s="34"/>
      <c r="E79" s="34"/>
      <c r="F79" s="34"/>
      <c r="G79" s="66"/>
      <c r="H79" s="66"/>
      <c r="I79" s="66"/>
      <c r="J79" s="66"/>
      <c r="K79" s="67"/>
    </row>
    <row r="80" spans="1:11" ht="17.100000000000001" customHeight="1" x14ac:dyDescent="0.25">
      <c r="A80" s="79" t="s">
        <v>61</v>
      </c>
      <c r="B80" s="34"/>
      <c r="C80" s="34"/>
      <c r="D80" s="34"/>
      <c r="E80" s="34"/>
      <c r="F80" s="34"/>
      <c r="G80" s="66"/>
      <c r="H80" s="66"/>
      <c r="I80" s="66"/>
      <c r="J80" s="66"/>
      <c r="K80" s="67"/>
    </row>
    <row r="81" spans="1:11" ht="13.5" customHeight="1" x14ac:dyDescent="0.25">
      <c r="A81" s="65" t="s">
        <v>28</v>
      </c>
      <c r="B81" s="34" t="str">
        <f>Lpu_zárt_Leány_a_20!B16</f>
        <v>-</v>
      </c>
      <c r="C81" s="34"/>
      <c r="D81" s="34"/>
      <c r="E81" s="34"/>
      <c r="F81" s="34" t="str">
        <f>Lpu_zárt_Leány_a_20!F16</f>
        <v>-</v>
      </c>
      <c r="G81" s="66"/>
      <c r="H81" s="66"/>
      <c r="I81" s="66"/>
      <c r="J81" s="66"/>
      <c r="K81" s="67">
        <f>Lpu_Fiú_c_40!K31</f>
        <v>0</v>
      </c>
    </row>
    <row r="82" spans="1:11" ht="13.5" customHeight="1" x14ac:dyDescent="0.25">
      <c r="A82" s="65"/>
      <c r="B82" s="34" t="str">
        <f>Lpu_zárt_Leány_a_20!B17</f>
        <v>-</v>
      </c>
      <c r="C82" s="34" t="str">
        <f>Lpu_zárt_Leány_a_20!C17</f>
        <v>-</v>
      </c>
      <c r="D82" s="34"/>
      <c r="E82" s="34"/>
      <c r="F82" s="34"/>
      <c r="G82" s="66"/>
      <c r="H82" s="66"/>
      <c r="I82" s="66"/>
      <c r="J82" s="66" t="str">
        <f>Lpu_zárt_Leány_a_20!H17</f>
        <v>-</v>
      </c>
      <c r="K82" s="67"/>
    </row>
    <row r="83" spans="1:11" ht="13.5" customHeight="1" x14ac:dyDescent="0.25">
      <c r="A83" s="65"/>
      <c r="B83" s="34" t="str">
        <f>Lpu_zárt_Leány_a_20!B18</f>
        <v>-</v>
      </c>
      <c r="C83" s="34" t="str">
        <f>Lpu_zárt_Leány_a_20!C18</f>
        <v>-</v>
      </c>
      <c r="D83" s="34"/>
      <c r="E83" s="34"/>
      <c r="F83" s="34"/>
      <c r="G83" s="66"/>
      <c r="H83" s="66"/>
      <c r="I83" s="66"/>
      <c r="J83" s="66" t="str">
        <f>Lpu_zárt_Leány_a_20!H18</f>
        <v>-</v>
      </c>
      <c r="K83" s="67"/>
    </row>
    <row r="84" spans="1:11" ht="13.5" customHeight="1" x14ac:dyDescent="0.25">
      <c r="A84" s="65"/>
      <c r="B84" s="34" t="str">
        <f>Lpu_zárt_Leány_a_20!B19</f>
        <v>-</v>
      </c>
      <c r="C84" s="34" t="str">
        <f>Lpu_zárt_Leány_a_20!C19</f>
        <v>-</v>
      </c>
      <c r="D84" s="34"/>
      <c r="E84" s="34"/>
      <c r="F84" s="34"/>
      <c r="G84" s="66"/>
      <c r="H84" s="66"/>
      <c r="I84" s="66"/>
      <c r="J84" s="66" t="str">
        <f>Lpu_zárt_Leány_a_20!H19</f>
        <v>-</v>
      </c>
      <c r="K84" s="67"/>
    </row>
    <row r="85" spans="1:11" ht="13.5" customHeight="1" x14ac:dyDescent="0.25">
      <c r="A85" s="34"/>
      <c r="B85" s="34"/>
      <c r="C85" s="34"/>
      <c r="D85" s="34"/>
      <c r="E85" s="34"/>
      <c r="F85" s="34"/>
      <c r="G85" s="66"/>
      <c r="H85" s="66"/>
      <c r="I85" s="66"/>
      <c r="J85" s="66"/>
      <c r="K85" s="67"/>
    </row>
    <row r="86" spans="1:11" ht="17.100000000000001" customHeight="1" x14ac:dyDescent="0.25">
      <c r="A86" s="79" t="s">
        <v>46</v>
      </c>
      <c r="B86" s="34"/>
      <c r="C86" s="34"/>
      <c r="D86" s="34"/>
      <c r="E86" s="34"/>
      <c r="F86" s="34"/>
      <c r="G86" s="66"/>
      <c r="H86" s="66"/>
      <c r="I86" s="66"/>
      <c r="J86" s="66"/>
      <c r="K86" s="67"/>
    </row>
    <row r="87" spans="1:11" ht="13.5" customHeight="1" x14ac:dyDescent="0.25">
      <c r="A87" s="65" t="s">
        <v>28</v>
      </c>
      <c r="B87" s="34" t="str">
        <f>Nylpu_Leány_b_20!B3</f>
        <v>Kovács Katalin Mária</v>
      </c>
      <c r="C87" s="34">
        <f>Nylpu_Leány_b_20!C3</f>
        <v>2003</v>
      </c>
      <c r="D87" s="34" t="str">
        <f>Nylpu_Leány_b_20!D3</f>
        <v>Zalaegerszeg</v>
      </c>
      <c r="E87" s="34" t="str">
        <f>Nylpu_Leány_b_20!E3</f>
        <v>Zalaegerszegi SZC Ganz Ábrahám Technikum</v>
      </c>
      <c r="F87" s="34" t="str">
        <f>Nylpu_Leány_b_20!F3</f>
        <v>Zala vármegye</v>
      </c>
      <c r="G87" s="66"/>
      <c r="H87" s="66"/>
      <c r="I87" s="66">
        <f>Nylpu_Leány_b_20!G3</f>
        <v>59</v>
      </c>
      <c r="J87" s="66">
        <f>Nylpu_Leány_b_20!H3</f>
        <v>79</v>
      </c>
      <c r="K87" s="67">
        <f>Nylpu_Leány_b_20!I3</f>
        <v>138</v>
      </c>
    </row>
    <row r="88" spans="1:11" ht="13.5" customHeight="1" x14ac:dyDescent="0.25">
      <c r="A88" s="65" t="s">
        <v>29</v>
      </c>
      <c r="B88" s="34" t="str">
        <f>Nylpu_Leány_b_20!B4</f>
        <v>Hotter Petra</v>
      </c>
      <c r="C88" s="34">
        <f>Nylpu_Leány_b_20!C4</f>
        <v>2007</v>
      </c>
      <c r="D88" s="34" t="str">
        <f>Nylpu_Leány_b_20!D4</f>
        <v>Keszthely</v>
      </c>
      <c r="E88" s="34" t="str">
        <f>Nylpu_Leány_b_20!E4</f>
        <v>Keszthelyi Vajda János Gimnázium</v>
      </c>
      <c r="F88" s="34" t="str">
        <f>Nylpu_Leány_b_20!F4</f>
        <v>Zala vármegye</v>
      </c>
      <c r="G88" s="66"/>
      <c r="H88" s="66"/>
      <c r="I88" s="66" t="str">
        <f>Nylpu_Leány_b_20!G4</f>
        <v>-</v>
      </c>
      <c r="J88" s="66" t="str">
        <f>Nylpu_Leány_b_20!H4</f>
        <v>-</v>
      </c>
      <c r="K88" s="67" t="str">
        <f>Nylpu_Leány_b_20!I4</f>
        <v>DNS</v>
      </c>
    </row>
    <row r="89" spans="1:11" ht="13.5" customHeight="1" x14ac:dyDescent="0.25">
      <c r="A89" s="65" t="s">
        <v>30</v>
      </c>
      <c r="B89" s="34" t="str">
        <f>Nylpu_Leány_b_20!B5</f>
        <v>Erős Anna</v>
      </c>
      <c r="C89" s="34">
        <f>Nylpu_Leány_b_20!C5</f>
        <v>2006</v>
      </c>
      <c r="D89" s="34" t="str">
        <f>Nylpu_Leány_b_20!D5</f>
        <v>Keszthely</v>
      </c>
      <c r="E89" s="34" t="str">
        <f>Nylpu_Leány_b_20!E5</f>
        <v>Keszthelyi Vajda János Gimnázium</v>
      </c>
      <c r="F89" s="34" t="str">
        <f>Nylpu_Leány_b_20!F5</f>
        <v>Zala vármegye</v>
      </c>
      <c r="G89" s="66"/>
      <c r="H89" s="66"/>
      <c r="I89" s="66" t="str">
        <f>Nylpu_Leány_b_20!G5</f>
        <v>-</v>
      </c>
      <c r="J89" s="66" t="str">
        <f>Nylpu_Leány_b_20!H5</f>
        <v>-</v>
      </c>
      <c r="K89" s="67" t="str">
        <f>Nylpu_Leány_b_20!I5</f>
        <v>DNS</v>
      </c>
    </row>
    <row r="90" spans="1:11" ht="13.5" customHeight="1" x14ac:dyDescent="0.25">
      <c r="A90" s="34"/>
      <c r="B90" s="34"/>
      <c r="C90" s="34"/>
      <c r="D90" s="34"/>
      <c r="E90" s="34"/>
      <c r="F90" s="34"/>
      <c r="G90" s="66"/>
      <c r="H90" s="66"/>
      <c r="I90" s="66"/>
      <c r="J90" s="66"/>
      <c r="K90" s="67"/>
    </row>
    <row r="91" spans="1:11" ht="17.100000000000001" customHeight="1" x14ac:dyDescent="0.25">
      <c r="A91" s="79" t="s">
        <v>62</v>
      </c>
      <c r="B91" s="34"/>
      <c r="C91" s="34"/>
      <c r="D91" s="34"/>
      <c r="E91" s="34"/>
      <c r="F91" s="34"/>
      <c r="G91" s="66"/>
      <c r="H91" s="66"/>
      <c r="I91" s="66"/>
      <c r="J91" s="66"/>
      <c r="K91" s="67"/>
    </row>
    <row r="92" spans="1:11" ht="13.5" customHeight="1" x14ac:dyDescent="0.25">
      <c r="A92" s="65" t="s">
        <v>28</v>
      </c>
      <c r="B92" s="34" t="str">
        <f>Nylpu_Leány_b_20!B16</f>
        <v>-</v>
      </c>
      <c r="C92" s="34"/>
      <c r="D92" s="34"/>
      <c r="E92" s="34"/>
      <c r="F92" s="34" t="str">
        <f>Nylpu_Leány_b_20!F16</f>
        <v>-</v>
      </c>
      <c r="G92" s="66"/>
      <c r="H92" s="66"/>
      <c r="I92" s="66"/>
      <c r="J92" s="66"/>
      <c r="K92" s="67">
        <f>Nylpu_Leány_b_20!I16</f>
        <v>0</v>
      </c>
    </row>
    <row r="93" spans="1:11" ht="13.5" customHeight="1" x14ac:dyDescent="0.25">
      <c r="A93" s="65"/>
      <c r="B93" s="34" t="str">
        <f>Nylpu_Leány_b_20!B17</f>
        <v>-</v>
      </c>
      <c r="C93" s="34">
        <f>Nylpu_Leány_b_20!C17</f>
        <v>0</v>
      </c>
      <c r="D93" s="34"/>
      <c r="E93" s="34"/>
      <c r="F93" s="34"/>
      <c r="G93" s="66"/>
      <c r="H93" s="66"/>
      <c r="I93" s="66"/>
      <c r="J93" s="66" t="str">
        <f>Nylpu_Leány_b_20!H17</f>
        <v>-</v>
      </c>
      <c r="K93" s="67"/>
    </row>
    <row r="94" spans="1:11" ht="13.5" customHeight="1" x14ac:dyDescent="0.25">
      <c r="A94" s="65"/>
      <c r="B94" s="34" t="str">
        <f>Nylpu_Leány_b_20!B18</f>
        <v>-</v>
      </c>
      <c r="C94" s="34">
        <f>Nylpu_Leány_b_20!C18</f>
        <v>0</v>
      </c>
      <c r="D94" s="34"/>
      <c r="E94" s="34"/>
      <c r="F94" s="34"/>
      <c r="G94" s="66"/>
      <c r="H94" s="66"/>
      <c r="I94" s="66"/>
      <c r="J94" s="66" t="str">
        <f>Nylpu_Leány_b_20!H18</f>
        <v>-</v>
      </c>
      <c r="K94" s="67"/>
    </row>
    <row r="95" spans="1:11" ht="13.5" customHeight="1" x14ac:dyDescent="0.25">
      <c r="A95" s="65"/>
      <c r="B95" s="34" t="str">
        <f>Nylpu_Leány_b_20!B19</f>
        <v>-</v>
      </c>
      <c r="C95" s="34">
        <f>Nylpu_Leány_b_20!C19</f>
        <v>0</v>
      </c>
      <c r="D95" s="34"/>
      <c r="E95" s="34"/>
      <c r="F95" s="34"/>
      <c r="G95" s="66"/>
      <c r="H95" s="66"/>
      <c r="I95" s="66"/>
      <c r="J95" s="66" t="str">
        <f>Nylpu_Leány_b_20!H19</f>
        <v>-</v>
      </c>
      <c r="K95" s="67"/>
    </row>
    <row r="96" spans="1:11" ht="13.5" customHeight="1" x14ac:dyDescent="0.25">
      <c r="A96" s="65"/>
      <c r="B96" s="34"/>
      <c r="C96" s="34"/>
      <c r="D96" s="34"/>
      <c r="E96" s="34"/>
      <c r="F96" s="34"/>
      <c r="G96" s="66"/>
      <c r="H96" s="66"/>
      <c r="I96" s="66"/>
      <c r="J96" s="66"/>
      <c r="K96" s="67"/>
    </row>
    <row r="97" spans="1:12" ht="17.100000000000001" customHeight="1" x14ac:dyDescent="0.25">
      <c r="A97" s="79" t="s">
        <v>47</v>
      </c>
      <c r="B97" s="34"/>
      <c r="C97" s="34"/>
      <c r="D97" s="34"/>
      <c r="E97" s="34"/>
      <c r="F97" s="34"/>
      <c r="G97" s="66"/>
      <c r="H97" s="66"/>
      <c r="I97" s="66"/>
      <c r="J97" s="66"/>
      <c r="K97" s="67"/>
    </row>
    <row r="98" spans="1:12" ht="13.5" customHeight="1" x14ac:dyDescent="0.25">
      <c r="A98" s="65" t="s">
        <v>28</v>
      </c>
      <c r="B98" s="34" t="str">
        <f>Lpu_zárt_Leány_b_20!B3</f>
        <v>-</v>
      </c>
      <c r="C98" s="34" t="str">
        <f>Lpu_zárt_Leány_b_20!C3</f>
        <v>-</v>
      </c>
      <c r="D98" s="34" t="str">
        <f>Lpu_zárt_Leány_b_20!D3</f>
        <v>-</v>
      </c>
      <c r="E98" s="34" t="str">
        <f>Lpu_zárt_Leány_b_20!E3</f>
        <v>-</v>
      </c>
      <c r="F98" s="34" t="str">
        <f>Lpu_zárt_Leány_b_20!F3</f>
        <v>-</v>
      </c>
      <c r="G98" s="66"/>
      <c r="H98" s="66"/>
      <c r="I98" s="66"/>
      <c r="J98" s="67"/>
      <c r="K98" s="67"/>
    </row>
    <row r="99" spans="1:12" ht="13.5" customHeight="1" x14ac:dyDescent="0.25">
      <c r="A99" s="65" t="s">
        <v>29</v>
      </c>
      <c r="B99" s="34" t="str">
        <f>Lpu_zárt_Leány_b_20!B4</f>
        <v>-</v>
      </c>
      <c r="C99" s="34" t="str">
        <f>Lpu_zárt_Leány_b_20!C4</f>
        <v>-</v>
      </c>
      <c r="D99" s="34" t="str">
        <f>Lpu_zárt_Leány_b_20!D4</f>
        <v>-</v>
      </c>
      <c r="E99" s="34" t="str">
        <f>Lpu_zárt_Leány_b_20!E4</f>
        <v>-</v>
      </c>
      <c r="F99" s="34" t="str">
        <f>Lpu_zárt_Leány_b_20!F4</f>
        <v>-</v>
      </c>
      <c r="G99" s="66"/>
      <c r="H99" s="66"/>
      <c r="I99" s="66"/>
      <c r="J99" s="67"/>
      <c r="K99" s="67"/>
    </row>
    <row r="100" spans="1:12" ht="13.5" customHeight="1" x14ac:dyDescent="0.25">
      <c r="A100" s="65" t="s">
        <v>30</v>
      </c>
      <c r="B100" s="34" t="str">
        <f>Lpu_zárt_Leány_b_20!B5</f>
        <v>-</v>
      </c>
      <c r="C100" s="34" t="str">
        <f>Lpu_zárt_Leány_b_20!C5</f>
        <v>-</v>
      </c>
      <c r="D100" s="34" t="str">
        <f>Lpu_zárt_Leány_b_20!D5</f>
        <v>-</v>
      </c>
      <c r="E100" s="34" t="str">
        <f>Lpu_zárt_Leány_b_20!E5</f>
        <v>-</v>
      </c>
      <c r="F100" s="34" t="str">
        <f>Lpu_zárt_Leány_b_20!F5</f>
        <v>-</v>
      </c>
      <c r="G100" s="66"/>
      <c r="H100" s="66"/>
      <c r="I100" s="66"/>
      <c r="J100" s="67"/>
      <c r="K100" s="67"/>
    </row>
    <row r="101" spans="1:12" ht="13.5" customHeight="1" x14ac:dyDescent="0.25">
      <c r="A101" s="65"/>
      <c r="B101" s="34"/>
      <c r="C101" s="34"/>
      <c r="D101" s="34"/>
      <c r="E101" s="34"/>
      <c r="F101" s="34"/>
      <c r="G101" s="66"/>
      <c r="H101" s="66"/>
      <c r="I101" s="66"/>
      <c r="J101" s="67"/>
      <c r="K101" s="67"/>
    </row>
    <row r="102" spans="1:12" ht="17.100000000000001" customHeight="1" x14ac:dyDescent="0.25">
      <c r="A102" s="79" t="s">
        <v>63</v>
      </c>
      <c r="B102" s="34"/>
      <c r="C102" s="34"/>
      <c r="D102" s="34"/>
      <c r="E102" s="34"/>
      <c r="F102" s="34"/>
      <c r="G102" s="66"/>
      <c r="H102" s="66"/>
      <c r="I102" s="66"/>
      <c r="J102" s="66"/>
      <c r="K102" s="67"/>
    </row>
    <row r="103" spans="1:12" ht="13.5" customHeight="1" x14ac:dyDescent="0.25">
      <c r="A103" s="65" t="s">
        <v>28</v>
      </c>
      <c r="B103" s="34" t="str">
        <f>Lpu_zárt_Leány_b_20!B31</f>
        <v>-</v>
      </c>
      <c r="C103" s="34"/>
      <c r="D103" s="34"/>
      <c r="E103" s="34"/>
      <c r="F103" s="34">
        <f>Lpu_zárt_Leány_b_20!F31</f>
        <v>0</v>
      </c>
      <c r="G103" s="66"/>
      <c r="H103" s="66"/>
      <c r="I103" s="66"/>
      <c r="J103" s="66"/>
      <c r="K103" s="67">
        <f>Lpu_Fiú_c_40!K31</f>
        <v>0</v>
      </c>
    </row>
    <row r="104" spans="1:12" ht="13.5" customHeight="1" x14ac:dyDescent="0.25">
      <c r="A104" s="65"/>
      <c r="B104" s="34" t="str">
        <f>Lpu_zárt_Leány_b_20!B32</f>
        <v>-</v>
      </c>
      <c r="C104" s="34" t="str">
        <f>Lpu_zárt_Leány_b_20!C32</f>
        <v>-</v>
      </c>
      <c r="D104" s="34"/>
      <c r="E104" s="34"/>
      <c r="F104" s="34"/>
      <c r="G104" s="66"/>
      <c r="H104" s="66"/>
      <c r="I104" s="66"/>
      <c r="J104" s="66" t="str">
        <f>Lpu_zárt_Leány_b_20!H32</f>
        <v>-</v>
      </c>
      <c r="K104" s="67"/>
    </row>
    <row r="105" spans="1:12" ht="13.5" customHeight="1" x14ac:dyDescent="0.25">
      <c r="A105" s="65"/>
      <c r="B105" s="34" t="str">
        <f>Lpu_zárt_Leány_b_20!B33</f>
        <v>-</v>
      </c>
      <c r="C105" s="34" t="str">
        <f>Lpu_zárt_Leány_b_20!C33</f>
        <v>-</v>
      </c>
      <c r="D105" s="34"/>
      <c r="E105" s="34"/>
      <c r="F105" s="34"/>
      <c r="G105" s="66"/>
      <c r="H105" s="66"/>
      <c r="I105" s="66"/>
      <c r="J105" s="66" t="str">
        <f>Lpu_zárt_Leány_b_20!H33</f>
        <v>-</v>
      </c>
      <c r="K105" s="67"/>
    </row>
    <row r="106" spans="1:12" ht="13.5" customHeight="1" x14ac:dyDescent="0.25">
      <c r="A106" s="65"/>
      <c r="B106" s="34" t="str">
        <f>Lpu_zárt_Leány_b_20!B34</f>
        <v>-</v>
      </c>
      <c r="C106" s="34" t="str">
        <f>Lpu_zárt_Leány_b_20!C34</f>
        <v>-</v>
      </c>
      <c r="D106" s="34"/>
      <c r="E106" s="34"/>
      <c r="F106" s="34"/>
      <c r="G106" s="66"/>
      <c r="H106" s="66"/>
      <c r="I106" s="66"/>
      <c r="J106" s="66" t="str">
        <f>Lpu_zárt_Leány_b_20!H34</f>
        <v>-</v>
      </c>
      <c r="K106" s="67"/>
    </row>
    <row r="107" spans="1:12" ht="13.5" customHeight="1" x14ac:dyDescent="0.25">
      <c r="A107" s="65"/>
      <c r="B107" s="34"/>
      <c r="C107" s="34"/>
      <c r="D107" s="34"/>
      <c r="E107" s="34"/>
      <c r="F107" s="34"/>
      <c r="G107" s="66"/>
      <c r="H107" s="66"/>
      <c r="I107" s="66"/>
      <c r="J107" s="66"/>
      <c r="K107" s="67"/>
    </row>
    <row r="108" spans="1:12" ht="17.100000000000001" customHeight="1" x14ac:dyDescent="0.25">
      <c r="A108" s="79" t="s">
        <v>64</v>
      </c>
      <c r="B108" s="34"/>
      <c r="C108" s="34"/>
      <c r="D108" s="34"/>
      <c r="E108" s="34"/>
      <c r="F108" s="34"/>
      <c r="G108" s="66"/>
      <c r="H108" s="66"/>
      <c r="I108" s="66"/>
      <c r="J108" s="66"/>
      <c r="K108" s="67"/>
    </row>
    <row r="109" spans="1:12" ht="13.5" customHeight="1" x14ac:dyDescent="0.25">
      <c r="A109" s="65" t="s">
        <v>28</v>
      </c>
      <c r="B109" s="34" t="str">
        <f>Lpu_Leány_c_40!B3</f>
        <v>Borsos Eszter</v>
      </c>
      <c r="C109" s="34">
        <f>Lpu_Leány_c_40!C3</f>
        <v>2005</v>
      </c>
      <c r="D109" s="34" t="str">
        <f>Lpu_Leány_c_40!D3</f>
        <v>Nagykanizsa</v>
      </c>
      <c r="E109" s="34" t="str">
        <f>Lpu_Leány_c_40!E3</f>
        <v>Piarista Általános Iskola, Gimnázium, Kollégium és Boldog Donáti Celesztina Óvoda</v>
      </c>
      <c r="F109" s="34" t="str">
        <f>Lpu_Leány_c_40!F3</f>
        <v>Zala vármegye</v>
      </c>
      <c r="G109" s="66">
        <f>Lpu_Leány_c_40!G3</f>
        <v>95</v>
      </c>
      <c r="H109" s="66">
        <f>Lpu_Leány_c_40!H3</f>
        <v>96</v>
      </c>
      <c r="I109" s="66">
        <f>Lpu_Leány_c_40!I3</f>
        <v>94</v>
      </c>
      <c r="J109" s="66">
        <f>Lpu_Leány_c_40!J3</f>
        <v>96</v>
      </c>
      <c r="K109" s="67">
        <f>Lpu_Leány_c_40!K3</f>
        <v>381</v>
      </c>
      <c r="L109" s="67" t="str">
        <f>Lpu_Leány_c_40!L3</f>
        <v>x16</v>
      </c>
    </row>
    <row r="110" spans="1:12" ht="13.5" customHeight="1" x14ac:dyDescent="0.25">
      <c r="A110" s="65" t="s">
        <v>29</v>
      </c>
      <c r="B110" s="34" t="str">
        <f>Lpu_Leány_c_40!B4</f>
        <v>Szabó Zsófia</v>
      </c>
      <c r="C110" s="34">
        <f>Lpu_Leány_c_40!C4</f>
        <v>2004</v>
      </c>
      <c r="D110" s="34" t="str">
        <f>Lpu_Leány_c_40!D4</f>
        <v>Zalaegerszeg</v>
      </c>
      <c r="E110" s="34" t="str">
        <f>Lpu_Leány_c_40!E4</f>
        <v>Zalaegerszegi SZC Ganz Ábrahám Technikum</v>
      </c>
      <c r="F110" s="34" t="str">
        <f>Lpu_Leány_c_40!F4</f>
        <v>Zala vármegye</v>
      </c>
      <c r="G110" s="66">
        <f>Lpu_Leány_c_40!G4</f>
        <v>94</v>
      </c>
      <c r="H110" s="66">
        <f>Lpu_Leány_c_40!H4</f>
        <v>96</v>
      </c>
      <c r="I110" s="66">
        <f>Lpu_Leány_c_40!I4</f>
        <v>97</v>
      </c>
      <c r="J110" s="66">
        <f>Lpu_Leány_c_40!J4</f>
        <v>94</v>
      </c>
      <c r="K110" s="67">
        <f>Lpu_Leány_c_40!K4</f>
        <v>381</v>
      </c>
      <c r="L110" s="67" t="str">
        <f>Lpu_Leány_c_40!L4</f>
        <v>x16</v>
      </c>
    </row>
    <row r="111" spans="1:12" ht="13.5" customHeight="1" x14ac:dyDescent="0.25">
      <c r="A111" s="65" t="s">
        <v>30</v>
      </c>
      <c r="B111" s="34" t="str">
        <f>Lpu_Leány_c_40!B5</f>
        <v>Varga Noémi Dorina</v>
      </c>
      <c r="C111" s="34">
        <f>Lpu_Leány_c_40!C5</f>
        <v>2006</v>
      </c>
      <c r="D111" s="34" t="str">
        <f>Lpu_Leány_c_40!D5</f>
        <v>Zalaegerszeg</v>
      </c>
      <c r="E111" s="34" t="str">
        <f>Lpu_Leány_c_40!E5</f>
        <v>Zalaegerszegi Zrínyi Miklós Gimnázium</v>
      </c>
      <c r="F111" s="34" t="str">
        <f>Lpu_Leány_c_40!F5</f>
        <v>Zala vármegye</v>
      </c>
      <c r="G111" s="66">
        <f>Lpu_Leány_c_40!G5</f>
        <v>73</v>
      </c>
      <c r="H111" s="66">
        <f>Lpu_Leány_c_40!H5</f>
        <v>71</v>
      </c>
      <c r="I111" s="66">
        <f>Lpu_Leány_c_40!I5</f>
        <v>70</v>
      </c>
      <c r="J111" s="66">
        <f>Lpu_Leány_c_40!J5</f>
        <v>70</v>
      </c>
      <c r="K111" s="67">
        <f>Lpu_Leány_c_40!K5</f>
        <v>284</v>
      </c>
    </row>
    <row r="112" spans="1:12" ht="13.5" customHeight="1" x14ac:dyDescent="0.25">
      <c r="A112" s="34"/>
      <c r="B112" s="34"/>
      <c r="C112" s="34"/>
      <c r="D112" s="34"/>
      <c r="E112" s="34"/>
      <c r="F112" s="34"/>
      <c r="G112" s="66"/>
      <c r="H112" s="66"/>
      <c r="I112" s="66"/>
      <c r="J112" s="66"/>
      <c r="K112" s="67"/>
    </row>
    <row r="113" spans="1:11" ht="17.100000000000001" customHeight="1" x14ac:dyDescent="0.25">
      <c r="A113" s="79" t="s">
        <v>65</v>
      </c>
      <c r="B113" s="34"/>
      <c r="C113" s="34"/>
      <c r="D113" s="34"/>
      <c r="E113" s="34"/>
      <c r="F113" s="34"/>
      <c r="G113" s="66"/>
      <c r="H113" s="66"/>
      <c r="I113" s="66"/>
      <c r="J113" s="66"/>
      <c r="K113" s="67"/>
    </row>
    <row r="114" spans="1:11" ht="13.5" customHeight="1" x14ac:dyDescent="0.25">
      <c r="A114" s="65" t="s">
        <v>28</v>
      </c>
      <c r="B114" s="34" t="str">
        <f>Lpu_Leány_c_40!B16</f>
        <v>-</v>
      </c>
      <c r="C114" s="34"/>
      <c r="D114" s="34"/>
      <c r="E114" s="34"/>
      <c r="F114" s="34" t="str">
        <f>Lpu_Leány_c_40!F16</f>
        <v>-</v>
      </c>
      <c r="H114" s="66"/>
      <c r="I114" s="66"/>
      <c r="J114" s="66"/>
      <c r="K114" s="67" t="str">
        <f>Lpu_Leány_c_40!K16</f>
        <v>-</v>
      </c>
    </row>
    <row r="115" spans="1:11" ht="13.5" customHeight="1" x14ac:dyDescent="0.25">
      <c r="A115" s="65"/>
      <c r="B115" s="34" t="str">
        <f>Lpu_Leány_c_40!B17</f>
        <v>-</v>
      </c>
      <c r="C115" s="34" t="str">
        <f>Lpu_Leány_c_40!C17</f>
        <v>-</v>
      </c>
      <c r="D115" s="34"/>
      <c r="E115" s="34"/>
      <c r="F115" s="34"/>
      <c r="G115" s="66"/>
      <c r="H115" s="66"/>
      <c r="I115" s="66"/>
      <c r="J115" s="66" t="str">
        <f>Lpu_Leány_c_40!J17</f>
        <v>-</v>
      </c>
      <c r="K115" s="67"/>
    </row>
    <row r="116" spans="1:11" ht="13.5" customHeight="1" x14ac:dyDescent="0.25">
      <c r="A116" s="65"/>
      <c r="B116" s="34" t="str">
        <f>Lpu_Leány_c_40!B18</f>
        <v>-</v>
      </c>
      <c r="C116" s="34" t="str">
        <f>Lpu_Leány_c_40!C18</f>
        <v>-</v>
      </c>
      <c r="D116" s="34"/>
      <c r="E116" s="34"/>
      <c r="F116" s="34"/>
      <c r="G116" s="66"/>
      <c r="H116" s="66"/>
      <c r="I116" s="66"/>
      <c r="J116" s="66" t="str">
        <f>Lpu_Leány_c_40!J18</f>
        <v>-</v>
      </c>
      <c r="K116" s="67"/>
    </row>
    <row r="117" spans="1:11" ht="13.5" customHeight="1" x14ac:dyDescent="0.25">
      <c r="A117" s="65"/>
      <c r="B117" s="34" t="str">
        <f>Lpu_Leány_c_40!B19</f>
        <v>-</v>
      </c>
      <c r="C117" s="34" t="str">
        <f>Lpu_Leány_c_40!C19</f>
        <v>-</v>
      </c>
      <c r="D117" s="34"/>
      <c r="E117" s="34"/>
      <c r="F117" s="34"/>
      <c r="G117" s="66"/>
      <c r="H117" s="66"/>
      <c r="I117" s="66"/>
      <c r="J117" s="66" t="str">
        <f>Lpu_Leány_c_40!J19</f>
        <v>-</v>
      </c>
      <c r="K117" s="67"/>
    </row>
    <row r="118" spans="1:11" ht="13.5" customHeight="1" x14ac:dyDescent="0.25">
      <c r="A118" s="34"/>
      <c r="B118" s="34"/>
      <c r="C118" s="34"/>
      <c r="D118" s="34"/>
      <c r="E118" s="34"/>
      <c r="F118" s="34"/>
      <c r="G118" s="66"/>
      <c r="H118" s="66"/>
      <c r="I118" s="66"/>
      <c r="J118" s="66"/>
      <c r="K118" s="67"/>
    </row>
    <row r="119" spans="1:11" ht="17.100000000000001" customHeight="1" x14ac:dyDescent="0.25">
      <c r="A119" s="79" t="s">
        <v>49</v>
      </c>
      <c r="B119" s="34"/>
      <c r="C119" s="34"/>
      <c r="D119" s="34"/>
      <c r="E119" s="34"/>
      <c r="F119" s="34"/>
      <c r="G119" s="66"/>
      <c r="H119" s="66"/>
      <c r="I119" s="66"/>
      <c r="J119" s="66"/>
      <c r="K119" s="67"/>
    </row>
    <row r="120" spans="1:11" ht="13.5" customHeight="1" x14ac:dyDescent="0.25">
      <c r="A120" s="65" t="s">
        <v>28</v>
      </c>
      <c r="B120" s="34" t="str">
        <f>Lpi_Fiú_a_20!B3</f>
        <v>Szedlák Ádám</v>
      </c>
      <c r="C120" s="34">
        <f>Lpi_Fiú_a_20!C3</f>
        <v>2010</v>
      </c>
      <c r="D120" s="34" t="str">
        <f>Lpi_Fiú_a_20!D3</f>
        <v>Keszthely</v>
      </c>
      <c r="E120" s="34" t="str">
        <f>Lpi_Fiú_a_20!E3</f>
        <v>Egry József Általános Iskola és Alapfokú Művészeti Iskola</v>
      </c>
      <c r="F120" s="34" t="str">
        <f>Lpi_Fiú_a_20!F3</f>
        <v>Zala vármegye</v>
      </c>
      <c r="G120" s="66"/>
      <c r="H120" s="66"/>
      <c r="I120" s="66">
        <f>Lpi_Fiú_a_20!G3</f>
        <v>92</v>
      </c>
      <c r="J120" s="66">
        <f>Lpi_Fiú_a_20!H3</f>
        <v>93</v>
      </c>
      <c r="K120" s="67">
        <f>Lpi_Fiú_a_20!I3</f>
        <v>185</v>
      </c>
    </row>
    <row r="121" spans="1:11" ht="13.5" customHeight="1" x14ac:dyDescent="0.25">
      <c r="A121" s="65" t="s">
        <v>29</v>
      </c>
      <c r="B121" s="34" t="str">
        <f>Lpi_Fiú_a_20!B4</f>
        <v>Kónya Botond</v>
      </c>
      <c r="C121" s="34">
        <f>Lpi_Fiú_a_20!C4</f>
        <v>2011</v>
      </c>
      <c r="D121" s="34" t="str">
        <f>Lpi_Fiú_a_20!D4</f>
        <v>Zalaegerszeg</v>
      </c>
      <c r="E121" s="34" t="str">
        <f>Lpi_Fiú_a_20!E4</f>
        <v xml:space="preserve">Zalaegerszegi Dózsa György Magyar-Angol Két Tanítási Nyelvű Általános Iskola </v>
      </c>
      <c r="F121" s="34" t="str">
        <f>Lpi_Fiú_a_20!F4</f>
        <v>Zala vármegye</v>
      </c>
      <c r="G121" s="66"/>
      <c r="H121" s="66"/>
      <c r="I121" s="66">
        <f>Lpi_Fiú_a_20!G4</f>
        <v>76</v>
      </c>
      <c r="J121" s="66">
        <f>Lpi_Fiú_a_20!H4</f>
        <v>82</v>
      </c>
      <c r="K121" s="67">
        <f>Lpi_Fiú_a_20!I4</f>
        <v>158</v>
      </c>
    </row>
    <row r="122" spans="1:11" ht="13.5" customHeight="1" x14ac:dyDescent="0.25">
      <c r="A122" s="65" t="s">
        <v>30</v>
      </c>
      <c r="B122" s="34" t="str">
        <f>Lpi_Fiú_a_20!B5</f>
        <v>Hullay Zovárd Barnabás</v>
      </c>
      <c r="C122" s="34">
        <f>Lpi_Fiú_a_20!C5</f>
        <v>2011</v>
      </c>
      <c r="D122" s="34" t="str">
        <f>Lpi_Fiú_a_20!D5</f>
        <v>Cserszegtomaj</v>
      </c>
      <c r="E122" s="34" t="str">
        <f>Lpi_Fiú_a_20!E5</f>
        <v>Szabó István Általános Iskola</v>
      </c>
      <c r="F122" s="34" t="str">
        <f>Lpi_Fiú_a_20!F5</f>
        <v>Zala vármegye</v>
      </c>
      <c r="G122" s="66"/>
      <c r="H122" s="66"/>
      <c r="I122" s="66">
        <f>Lpi_Fiú_a_20!G5</f>
        <v>81</v>
      </c>
      <c r="J122" s="66">
        <f>Lpi_Fiú_a_20!H5</f>
        <v>74</v>
      </c>
      <c r="K122" s="67">
        <f>Lpi_Fiú_a_20!I5</f>
        <v>155</v>
      </c>
    </row>
    <row r="123" spans="1:11" ht="13.5" customHeight="1" x14ac:dyDescent="0.25">
      <c r="A123" s="34"/>
      <c r="B123" s="34"/>
      <c r="C123" s="34"/>
      <c r="D123" s="34"/>
      <c r="E123" s="34"/>
      <c r="F123" s="34"/>
      <c r="G123" s="66"/>
      <c r="H123" s="66"/>
      <c r="I123" s="66"/>
      <c r="J123" s="66"/>
      <c r="K123" s="67"/>
    </row>
    <row r="124" spans="1:11" ht="17.100000000000001" customHeight="1" x14ac:dyDescent="0.25">
      <c r="A124" s="79" t="s">
        <v>66</v>
      </c>
      <c r="B124" s="34"/>
      <c r="C124" s="34"/>
      <c r="D124" s="34"/>
      <c r="E124" s="34"/>
      <c r="F124" s="34"/>
      <c r="G124" s="66"/>
      <c r="H124" s="66"/>
      <c r="I124" s="66"/>
      <c r="J124" s="66"/>
      <c r="K124" s="67"/>
    </row>
    <row r="125" spans="1:11" ht="13.5" customHeight="1" x14ac:dyDescent="0.25">
      <c r="A125" s="65" t="s">
        <v>28</v>
      </c>
      <c r="B125" s="34" t="str">
        <f>Lpi_Fiú_a_20!B26</f>
        <v>-</v>
      </c>
      <c r="C125" s="34"/>
      <c r="D125" s="34"/>
      <c r="E125" s="34"/>
      <c r="F125" s="68" t="str">
        <f>Lpi_Fiú_a_20!F26</f>
        <v>-</v>
      </c>
      <c r="G125" s="66"/>
      <c r="H125" s="66"/>
      <c r="I125" s="66"/>
      <c r="J125" s="66"/>
      <c r="K125" s="67">
        <f>Lpi_Fiú_a_20!I21</f>
        <v>388</v>
      </c>
    </row>
    <row r="126" spans="1:11" ht="13.5" customHeight="1" x14ac:dyDescent="0.25">
      <c r="A126" s="65"/>
      <c r="B126" s="34" t="str">
        <f>Lpi_Fiú_a_20!B22</f>
        <v>Kovács Jakab Kristóf</v>
      </c>
      <c r="C126" s="34">
        <f>Lpi_Fiú_a_20!C22</f>
        <v>2010</v>
      </c>
      <c r="D126" s="34" t="str">
        <f>Lpi_Fiú_a_20!D22</f>
        <v>Gyenesdiás</v>
      </c>
      <c r="E126" s="34" t="str">
        <f>Lpi_Fiú_a_20!E22</f>
        <v>Kárpáti János Általános Iskola és Alapfokú Művészeti Iskola</v>
      </c>
      <c r="F126" s="34" t="str">
        <f>Lpi_Fiú_a_20!F22</f>
        <v>Zala vármegye</v>
      </c>
      <c r="G126" s="66"/>
      <c r="H126" s="66"/>
      <c r="I126" s="66">
        <f>Lpi_Fiú_a_20!G22</f>
        <v>65</v>
      </c>
      <c r="J126" s="66">
        <f>Lpi_Fiú_a_20!H22</f>
        <v>66</v>
      </c>
      <c r="K126" s="67"/>
    </row>
    <row r="127" spans="1:11" ht="13.5" customHeight="1" x14ac:dyDescent="0.25">
      <c r="A127" s="65"/>
      <c r="B127" s="34" t="str">
        <f>Lpi_Fiú_a_20!B23</f>
        <v>Hajas Zete</v>
      </c>
      <c r="C127" s="34">
        <f>Lpi_Fiú_a_20!C23</f>
        <v>2010</v>
      </c>
      <c r="D127" s="34" t="str">
        <f>Lpi_Fiú_a_20!D23</f>
        <v>Gyenesdiás</v>
      </c>
      <c r="E127" s="34" t="str">
        <f>Lpi_Fiú_a_20!E23</f>
        <v>Kárpáti János Általános Iskola és Alapfokú Művészeti Iskola</v>
      </c>
      <c r="F127" s="34" t="str">
        <f>Lpi_Fiú_a_20!F28</f>
        <v>Zala vármegye</v>
      </c>
      <c r="G127" s="66"/>
      <c r="H127" s="66"/>
      <c r="I127" s="66">
        <f>Lpi_Fiú_a_20!G23</f>
        <v>55</v>
      </c>
      <c r="J127" s="66">
        <f>Lpi_Fiú_a_20!H23</f>
        <v>56</v>
      </c>
      <c r="K127" s="67"/>
    </row>
    <row r="128" spans="1:11" ht="13.5" customHeight="1" x14ac:dyDescent="0.25">
      <c r="A128" s="65"/>
      <c r="B128" s="34" t="str">
        <f>Lpi_Fiú_a_20!B24</f>
        <v>Takács Gergő Soma</v>
      </c>
      <c r="C128" s="34">
        <f>Lpi_Fiú_a_20!C24</f>
        <v>2010</v>
      </c>
      <c r="D128" s="34" t="str">
        <f>Lpi_Fiú_a_20!D24</f>
        <v>Gyenesdiás</v>
      </c>
      <c r="E128" s="34" t="str">
        <f>Lpi_Fiú_a_20!E24</f>
        <v>Kárpáti János Általános Iskola és Alapfokú Művészeti Iskola</v>
      </c>
      <c r="F128" s="34" t="str">
        <f>Lpi_Fiú_a_20!F29</f>
        <v>Zala vármegye</v>
      </c>
      <c r="G128" s="66"/>
      <c r="H128" s="66"/>
      <c r="I128" s="66">
        <f>Lpi_Fiú_a_20!G24</f>
        <v>70</v>
      </c>
      <c r="J128" s="66">
        <f>Lpi_Fiú_a_20!H24</f>
        <v>76</v>
      </c>
      <c r="K128" s="67"/>
    </row>
    <row r="129" spans="1:11" ht="13.5" customHeight="1" x14ac:dyDescent="0.25">
      <c r="A129" s="34"/>
      <c r="B129" s="34"/>
      <c r="C129" s="34"/>
      <c r="D129" s="34"/>
      <c r="E129" s="34"/>
      <c r="F129" s="34"/>
      <c r="G129" s="66"/>
      <c r="H129" s="66"/>
      <c r="I129" s="66"/>
      <c r="J129" s="66"/>
      <c r="K129" s="67"/>
    </row>
    <row r="130" spans="1:11" ht="17.100000000000001" customHeight="1" x14ac:dyDescent="0.25">
      <c r="A130" s="79" t="s">
        <v>50</v>
      </c>
      <c r="B130" s="34"/>
      <c r="C130" s="34"/>
      <c r="D130" s="34"/>
      <c r="E130" s="34"/>
      <c r="F130" s="34"/>
      <c r="G130" s="66"/>
      <c r="H130" s="66"/>
      <c r="I130" s="66"/>
      <c r="J130" s="66"/>
      <c r="K130" s="67"/>
    </row>
    <row r="131" spans="1:11" ht="13.5" customHeight="1" x14ac:dyDescent="0.2">
      <c r="A131" s="65" t="s">
        <v>28</v>
      </c>
      <c r="B131" s="34" t="str">
        <f>Lpi_Fiú_b_20!B3</f>
        <v>Kaló Ádám</v>
      </c>
      <c r="C131" s="34" t="str">
        <f>Lpi_Fiú_b_20!C3</f>
        <v>-</v>
      </c>
      <c r="D131" s="34" t="str">
        <f>Lpi_Fiú_b_20!D3</f>
        <v>Keszthely</v>
      </c>
      <c r="E131" s="34" t="str">
        <f>Lpi_Fiú_b_20!E3</f>
        <v>Keszthelyi Vajda János Gimnázium</v>
      </c>
      <c r="F131" s="34" t="str">
        <f>Lpi_Fiú_b_20!F3</f>
        <v>Zala vármegye</v>
      </c>
      <c r="G131" s="66"/>
      <c r="H131" s="66"/>
      <c r="I131" s="66"/>
      <c r="J131" s="66"/>
    </row>
    <row r="132" spans="1:11" ht="13.5" customHeight="1" x14ac:dyDescent="0.25">
      <c r="A132" s="65" t="s">
        <v>29</v>
      </c>
      <c r="B132" s="34" t="str">
        <f>Lpi_Fiú_b_20!B4</f>
        <v>Fekete Ádám Norbert</v>
      </c>
      <c r="C132" s="34" t="str">
        <f>Lpi_Fiú_b_20!C4</f>
        <v>-</v>
      </c>
      <c r="D132" s="34" t="str">
        <f>Lpi_Fiú_b_20!D4</f>
        <v>Keszthely</v>
      </c>
      <c r="E132" s="34" t="str">
        <f>Lpi_Fiú_b_20!E4</f>
        <v>Keszthelyi Vajda János Gimnázium</v>
      </c>
      <c r="F132" s="34" t="str">
        <f>Lpi_Fiú_b_20!F4</f>
        <v>Zala vármegye</v>
      </c>
      <c r="G132" s="66"/>
      <c r="H132" s="66"/>
      <c r="I132" s="66" t="str">
        <f>Lpi_Fiú_b_20!G3</f>
        <v>-</v>
      </c>
      <c r="J132" s="66" t="str">
        <f>Lpi_Fiú_b_20!H3</f>
        <v>-</v>
      </c>
      <c r="K132" s="67" t="str">
        <f>Lpi_Fiú_b_20!I3</f>
        <v>DNS</v>
      </c>
    </row>
    <row r="133" spans="1:11" ht="13.5" customHeight="1" x14ac:dyDescent="0.25">
      <c r="A133" s="65" t="s">
        <v>30</v>
      </c>
      <c r="B133" s="34" t="str">
        <f>Lpi_Fiú_b_20!B5</f>
        <v>Dósa Bulcsú</v>
      </c>
      <c r="C133" s="34" t="str">
        <f>Lpi_Fiú_b_20!C5</f>
        <v>-</v>
      </c>
      <c r="D133" s="34" t="str">
        <f>Lpi_Fiú_b_20!D5</f>
        <v>Keszthely</v>
      </c>
      <c r="E133" s="34" t="str">
        <f>Lpi_Fiú_b_20!E5</f>
        <v>Keszthelyi Vajda János Gimnázium</v>
      </c>
      <c r="F133" s="34" t="str">
        <f>Lpi_Fiú_b_20!F5</f>
        <v>Zala vármegye</v>
      </c>
      <c r="G133" s="66"/>
      <c r="H133" s="66"/>
      <c r="I133" s="66" t="str">
        <f>Lpi_Fiú_b_20!G4</f>
        <v>-</v>
      </c>
      <c r="J133" s="66" t="str">
        <f>Lpi_Fiú_b_20!H4</f>
        <v>-</v>
      </c>
      <c r="K133" s="67" t="str">
        <f>Lpi_Fiú_b_20!I4</f>
        <v>DNS</v>
      </c>
    </row>
    <row r="134" spans="1:11" ht="13.5" customHeight="1" x14ac:dyDescent="0.25">
      <c r="A134" s="34"/>
      <c r="B134" s="34"/>
      <c r="C134" s="34"/>
      <c r="D134" s="34"/>
      <c r="E134" s="34"/>
      <c r="F134" s="34" t="str">
        <f>Lpi_Fiú_b_20!F6</f>
        <v>Zala vármegye</v>
      </c>
      <c r="G134" s="66"/>
      <c r="H134" s="66"/>
      <c r="I134" s="66" t="str">
        <f>Lpi_Fiú_b_20!G5</f>
        <v>-</v>
      </c>
      <c r="J134" s="66" t="str">
        <f>Lpi_Fiú_b_20!H5</f>
        <v>-</v>
      </c>
      <c r="K134" s="67" t="str">
        <f>Lpi_Fiú_b_20!I5</f>
        <v>DNS</v>
      </c>
    </row>
    <row r="135" spans="1:11" ht="17.100000000000001" customHeight="1" x14ac:dyDescent="0.25">
      <c r="A135" s="79" t="s">
        <v>31</v>
      </c>
      <c r="B135" s="34"/>
      <c r="C135" s="34"/>
      <c r="D135" s="34"/>
      <c r="E135" s="34"/>
      <c r="F135" s="34"/>
      <c r="G135" s="66"/>
      <c r="H135" s="66"/>
      <c r="I135" s="66"/>
      <c r="J135" s="66"/>
      <c r="K135" s="67"/>
    </row>
    <row r="136" spans="1:11" ht="13.5" customHeight="1" x14ac:dyDescent="0.25">
      <c r="A136" s="65" t="s">
        <v>28</v>
      </c>
      <c r="B136" s="34" t="str">
        <f>Lpi_Fiú_b_20!B31</f>
        <v>-</v>
      </c>
      <c r="C136" s="34"/>
      <c r="D136" s="34"/>
      <c r="E136" s="34"/>
      <c r="F136" s="34" t="str">
        <f>Lpi_Fiú_b_20!F31</f>
        <v>-</v>
      </c>
      <c r="G136" s="66"/>
      <c r="H136" s="66"/>
      <c r="I136" s="66"/>
      <c r="J136" s="66"/>
      <c r="K136" s="67">
        <f>Lpi_Fiú_b_20!I31</f>
        <v>0</v>
      </c>
    </row>
    <row r="137" spans="1:11" ht="13.5" customHeight="1" x14ac:dyDescent="0.25">
      <c r="A137" s="65"/>
      <c r="B137" s="34" t="str">
        <f>Lpi_Fiú_b_20!B32</f>
        <v>-</v>
      </c>
      <c r="C137" s="34" t="str">
        <f>Lpi_Fiú_b_20!C32</f>
        <v>-</v>
      </c>
      <c r="D137" s="34"/>
      <c r="E137" s="34"/>
      <c r="F137" s="34"/>
      <c r="G137" s="66"/>
      <c r="H137" s="66"/>
      <c r="I137" s="66"/>
      <c r="J137" s="66" t="str">
        <f>Lpi_Fiú_b_20!H32</f>
        <v>-</v>
      </c>
      <c r="K137" s="67"/>
    </row>
    <row r="138" spans="1:11" ht="13.5" customHeight="1" x14ac:dyDescent="0.25">
      <c r="A138" s="65"/>
      <c r="B138" s="34" t="str">
        <f>Lpi_Fiú_b_20!B33</f>
        <v>-</v>
      </c>
      <c r="C138" s="34" t="str">
        <f>Lpi_Fiú_b_20!C33</f>
        <v>-</v>
      </c>
      <c r="D138" s="34"/>
      <c r="E138" s="34"/>
      <c r="F138" s="34"/>
      <c r="G138" s="66"/>
      <c r="H138" s="66"/>
      <c r="I138" s="66"/>
      <c r="J138" s="66" t="str">
        <f>Lpi_Fiú_b_20!H33</f>
        <v>-</v>
      </c>
      <c r="K138" s="67"/>
    </row>
    <row r="139" spans="1:11" ht="13.5" customHeight="1" x14ac:dyDescent="0.25">
      <c r="A139" s="65"/>
      <c r="B139" s="34" t="str">
        <f>Lpi_Fiú_b_20!B34</f>
        <v>-</v>
      </c>
      <c r="C139" s="34" t="str">
        <f>Lpi_Fiú_b_20!C34</f>
        <v>-</v>
      </c>
      <c r="D139" s="34"/>
      <c r="E139" s="34"/>
      <c r="F139" s="34"/>
      <c r="G139" s="66"/>
      <c r="H139" s="66"/>
      <c r="I139" s="66"/>
      <c r="J139" s="66" t="str">
        <f>Lpi_Fiú_b_20!H34</f>
        <v>-</v>
      </c>
      <c r="K139" s="67"/>
    </row>
    <row r="140" spans="1:11" ht="13.5" customHeight="1" x14ac:dyDescent="0.25">
      <c r="A140" s="34"/>
      <c r="B140" s="34"/>
      <c r="C140" s="34"/>
      <c r="D140" s="34"/>
      <c r="E140" s="34"/>
      <c r="F140" s="34"/>
      <c r="G140" s="66"/>
      <c r="H140" s="66"/>
      <c r="I140" s="66"/>
      <c r="J140" s="66"/>
      <c r="K140" s="67"/>
    </row>
    <row r="141" spans="1:11" ht="17.100000000000001" customHeight="1" x14ac:dyDescent="0.25">
      <c r="A141" s="79" t="s">
        <v>51</v>
      </c>
      <c r="B141" s="34"/>
      <c r="C141" s="34"/>
      <c r="D141" s="34"/>
      <c r="E141" s="34"/>
      <c r="F141" s="34"/>
      <c r="G141" s="66"/>
      <c r="H141" s="66"/>
      <c r="I141" s="66"/>
      <c r="J141" s="66"/>
      <c r="K141" s="67"/>
    </row>
    <row r="142" spans="1:11" ht="13.5" customHeight="1" x14ac:dyDescent="0.25">
      <c r="A142" s="65" t="s">
        <v>28</v>
      </c>
      <c r="B142" s="34" t="str">
        <f>Lpi40_Fiú_c_40!B3</f>
        <v>Soós Bendegúz</v>
      </c>
      <c r="C142" s="34">
        <f>Lpi40_Fiú_c_40!C3</f>
        <v>2006</v>
      </c>
      <c r="D142" s="34" t="str">
        <f>Lpi40_Fiú_c_40!D3</f>
        <v>Keszthely</v>
      </c>
      <c r="E142" s="34" t="str">
        <f>Lpi40_Fiú_c_40!E3</f>
        <v>Zalaegerszegi SZC Keszthelyi Asbóth Sándor Technikum, Szakképző Iskola és Kollégium</v>
      </c>
      <c r="F142" s="34" t="str">
        <f>Lpi40_Fiú_c_40!F3</f>
        <v>Zala vármegye</v>
      </c>
      <c r="G142" s="66">
        <f>Lpi40_Fiú_c_40!G3</f>
        <v>87</v>
      </c>
      <c r="H142" s="66">
        <f>Lpi40_Fiú_c_40!H3</f>
        <v>89</v>
      </c>
      <c r="I142" s="66">
        <f>Lpi40_Fiú_c_40!I3</f>
        <v>94</v>
      </c>
      <c r="J142" s="66">
        <f>Lpi40_Fiú_c_40!J3</f>
        <v>94</v>
      </c>
      <c r="K142" s="67">
        <f>Lpi40_Fiú_c_40!K3</f>
        <v>364</v>
      </c>
    </row>
    <row r="143" spans="1:11" ht="13.5" customHeight="1" x14ac:dyDescent="0.25">
      <c r="A143" s="65" t="s">
        <v>29</v>
      </c>
      <c r="B143" s="34" t="str">
        <f>Lpi40_Fiú_c_40!B4</f>
        <v>Tömör Csombor</v>
      </c>
      <c r="C143" s="34">
        <f>Lpi40_Fiú_c_40!C4</f>
        <v>2006</v>
      </c>
      <c r="D143" s="34" t="str">
        <f>Lpi40_Fiú_c_40!D4</f>
        <v>Keszthely</v>
      </c>
      <c r="E143" s="34" t="str">
        <f>Lpi40_Fiú_c_40!E4</f>
        <v>Keszthelyi Vajda János Gimnázium</v>
      </c>
      <c r="F143" s="34" t="str">
        <f>Lpi40_Fiú_c_40!F4</f>
        <v>Zala vármegye</v>
      </c>
      <c r="G143" s="66">
        <f>Lpi40_Fiú_c_40!G4</f>
        <v>84</v>
      </c>
      <c r="H143" s="66">
        <f>Lpi40_Fiú_c_40!H4</f>
        <v>84</v>
      </c>
      <c r="I143" s="66">
        <f>Lpi40_Fiú_c_40!I4</f>
        <v>72</v>
      </c>
      <c r="J143" s="66">
        <f>Lpi40_Fiú_c_40!J4</f>
        <v>87</v>
      </c>
      <c r="K143" s="67">
        <f>Lpi40_Fiú_c_40!K4</f>
        <v>327</v>
      </c>
    </row>
    <row r="144" spans="1:11" ht="13.5" customHeight="1" x14ac:dyDescent="0.25">
      <c r="A144" s="65" t="s">
        <v>30</v>
      </c>
      <c r="B144" s="34" t="str">
        <f>Lpi40_Fiú_c_40!B5</f>
        <v>-</v>
      </c>
      <c r="C144" s="34" t="str">
        <f>Lpi40_Fiú_c_40!C5</f>
        <v>-</v>
      </c>
      <c r="D144" s="34" t="str">
        <f>Lpi40_Fiú_c_40!D5</f>
        <v>-</v>
      </c>
      <c r="E144" s="34" t="str">
        <f>Lpi40_Fiú_c_40!E5</f>
        <v>-</v>
      </c>
      <c r="F144" s="34" t="str">
        <f>Lpi40_Fiú_c_40!F5</f>
        <v>-</v>
      </c>
      <c r="G144" s="66" t="str">
        <f>Lpi40_Fiú_c_40!G5</f>
        <v>-</v>
      </c>
      <c r="H144" s="66" t="str">
        <f>Lpi40_Fiú_c_40!H5</f>
        <v>-</v>
      </c>
      <c r="I144" s="66" t="str">
        <f>Lpi40_Fiú_c_40!I5</f>
        <v>-</v>
      </c>
      <c r="J144" s="66" t="str">
        <f>Lpi40_Fiú_c_40!J5</f>
        <v>-</v>
      </c>
      <c r="K144" s="67">
        <f>Lpi40_Fiú_c_40!K5</f>
        <v>0</v>
      </c>
    </row>
    <row r="145" spans="1:11" ht="13.5" customHeight="1" x14ac:dyDescent="0.25">
      <c r="A145" s="34"/>
      <c r="B145" s="34"/>
      <c r="C145" s="34"/>
      <c r="D145" s="34"/>
      <c r="E145" s="34"/>
      <c r="F145" s="34"/>
      <c r="G145" s="66"/>
      <c r="H145" s="66"/>
      <c r="I145" s="66"/>
      <c r="J145" s="66"/>
      <c r="K145" s="67"/>
    </row>
    <row r="146" spans="1:11" ht="17.100000000000001" customHeight="1" x14ac:dyDescent="0.25">
      <c r="A146" s="79" t="s">
        <v>67</v>
      </c>
      <c r="B146" s="34"/>
      <c r="C146" s="34"/>
      <c r="D146" s="34"/>
      <c r="E146" s="34"/>
      <c r="F146" s="34"/>
      <c r="G146" s="66"/>
      <c r="H146" s="66"/>
      <c r="I146" s="66"/>
      <c r="J146" s="66"/>
      <c r="K146" s="67"/>
    </row>
    <row r="147" spans="1:11" ht="13.5" customHeight="1" x14ac:dyDescent="0.25">
      <c r="A147" s="65" t="s">
        <v>28</v>
      </c>
      <c r="B147" s="34" t="str">
        <f>Lpi40_Fiú_c_40!B16</f>
        <v>-</v>
      </c>
      <c r="C147" s="34"/>
      <c r="D147" s="34"/>
      <c r="E147" s="34"/>
      <c r="F147" s="34" t="str">
        <f>Lpi40_Fiú_c_40!F16</f>
        <v>-</v>
      </c>
      <c r="G147" s="66"/>
      <c r="H147" s="66"/>
      <c r="I147" s="66"/>
      <c r="J147" s="66"/>
      <c r="K147" s="67">
        <f>Lpi40_Fiú_c_40!K16</f>
        <v>0</v>
      </c>
    </row>
    <row r="148" spans="1:11" ht="13.5" customHeight="1" x14ac:dyDescent="0.25">
      <c r="A148" s="65"/>
      <c r="B148" s="34" t="str">
        <f>Lpi40_Fiú_c_40!B17</f>
        <v>-</v>
      </c>
      <c r="C148" s="34" t="str">
        <f>Lpi40_Fiú_c_40!C17</f>
        <v>-</v>
      </c>
      <c r="D148" s="34"/>
      <c r="E148" s="34"/>
      <c r="F148" s="34"/>
      <c r="G148" s="66"/>
      <c r="H148" s="66"/>
      <c r="I148" s="66"/>
      <c r="J148" s="66" t="str">
        <f>Lpi40_Fiú_c_40!J17</f>
        <v>-</v>
      </c>
      <c r="K148" s="67"/>
    </row>
    <row r="149" spans="1:11" ht="13.5" customHeight="1" x14ac:dyDescent="0.25">
      <c r="A149" s="65"/>
      <c r="B149" s="34" t="str">
        <f>Lpi40_Fiú_c_40!B18</f>
        <v>-</v>
      </c>
      <c r="C149" s="34" t="str">
        <f>Lpi40_Fiú_c_40!C18</f>
        <v>-</v>
      </c>
      <c r="D149" s="34"/>
      <c r="E149" s="34"/>
      <c r="F149" s="34"/>
      <c r="G149" s="66"/>
      <c r="H149" s="66"/>
      <c r="I149" s="66"/>
      <c r="J149" s="66" t="str">
        <f>Lpi40_Fiú_c_40!J18</f>
        <v>-</v>
      </c>
      <c r="K149" s="67"/>
    </row>
    <row r="150" spans="1:11" ht="13.5" customHeight="1" x14ac:dyDescent="0.25">
      <c r="A150" s="65"/>
      <c r="B150" s="34" t="str">
        <f>Lpi40_Fiú_c_40!B19</f>
        <v>-</v>
      </c>
      <c r="C150" s="34" t="str">
        <f>Lpi40_Fiú_c_40!C19</f>
        <v>-</v>
      </c>
      <c r="D150" s="34"/>
      <c r="E150" s="34"/>
      <c r="F150" s="34"/>
      <c r="G150" s="66"/>
      <c r="H150" s="66"/>
      <c r="I150" s="66"/>
      <c r="J150" s="66" t="str">
        <f>Lpi40_Fiú_c_40!J19</f>
        <v>-</v>
      </c>
      <c r="K150" s="67"/>
    </row>
    <row r="151" spans="1:11" ht="13.5" customHeight="1" x14ac:dyDescent="0.25">
      <c r="A151" s="34"/>
      <c r="B151" s="34"/>
      <c r="C151" s="34"/>
      <c r="D151" s="34"/>
      <c r="E151" s="34"/>
      <c r="F151" s="34"/>
      <c r="G151" s="66"/>
      <c r="H151" s="66"/>
      <c r="I151" s="66"/>
      <c r="J151" s="66"/>
      <c r="K151" s="67"/>
    </row>
    <row r="152" spans="1:11" ht="17.100000000000001" customHeight="1" x14ac:dyDescent="0.25">
      <c r="A152" s="79" t="s">
        <v>52</v>
      </c>
      <c r="B152" s="34"/>
      <c r="C152" s="34"/>
      <c r="D152" s="34"/>
      <c r="E152" s="34"/>
      <c r="F152" s="34"/>
      <c r="G152" s="66"/>
      <c r="H152" s="66"/>
      <c r="I152" s="66"/>
      <c r="J152" s="66"/>
      <c r="K152" s="67"/>
    </row>
    <row r="153" spans="1:11" ht="13.5" customHeight="1" x14ac:dyDescent="0.25">
      <c r="A153" s="65" t="s">
        <v>28</v>
      </c>
      <c r="B153" s="34" t="str">
        <f>Lpi_Leány_a_20!B3</f>
        <v>Havasi Liliána</v>
      </c>
      <c r="C153" s="34">
        <f>Lpi_Leány_a_20!C3</f>
        <v>2011</v>
      </c>
      <c r="D153" s="34" t="str">
        <f>Lpi_Leány_a_20!D3</f>
        <v>Egervár</v>
      </c>
      <c r="E153" s="34" t="str">
        <f>Lpi_Leány_a_20!E3</f>
        <v>Egervári László Általános Iskola</v>
      </c>
      <c r="F153" s="34" t="str">
        <f>Lpi_Leány_a_20!F3</f>
        <v>Zala vármegye</v>
      </c>
      <c r="G153" s="66"/>
      <c r="H153" s="66"/>
      <c r="I153" s="66">
        <f>Lpi_Leány_a_20!G3</f>
        <v>84</v>
      </c>
      <c r="J153" s="66">
        <f>Lpi_Leány_a_20!H3</f>
        <v>78</v>
      </c>
      <c r="K153" s="67">
        <f>Lpi_Leány_a_20!I3</f>
        <v>162</v>
      </c>
    </row>
    <row r="154" spans="1:11" ht="13.5" customHeight="1" x14ac:dyDescent="0.25">
      <c r="A154" s="65" t="s">
        <v>29</v>
      </c>
      <c r="B154" s="34" t="str">
        <f>Lpi_Leány_a_20!B4</f>
        <v>Baráth Bianka</v>
      </c>
      <c r="C154" s="34">
        <f>Lpi_Leány_a_20!C4</f>
        <v>2010</v>
      </c>
      <c r="D154" s="34" t="str">
        <f>Lpi_Leány_a_20!D4</f>
        <v>Keszthely</v>
      </c>
      <c r="E154" s="34" t="str">
        <f>Lpi_Leány_a_20!E4</f>
        <v>Csány-Szendrey Általános Iskola és Alapfokú Művészeti Iskola</v>
      </c>
      <c r="F154" s="34" t="str">
        <f>Lpi_Leány_a_20!F4</f>
        <v>Zala vármegye</v>
      </c>
      <c r="G154" s="66"/>
      <c r="H154" s="66"/>
      <c r="I154" s="66">
        <f>Lpi_Leány_a_20!G4</f>
        <v>80</v>
      </c>
      <c r="J154" s="66">
        <f>Lpi_Leány_a_20!H4</f>
        <v>75</v>
      </c>
      <c r="K154" s="67">
        <f>Lpi_Leány_a_20!I4</f>
        <v>155</v>
      </c>
    </row>
    <row r="155" spans="1:11" ht="13.5" customHeight="1" x14ac:dyDescent="0.25">
      <c r="A155" s="65" t="s">
        <v>30</v>
      </c>
      <c r="B155" s="34" t="str">
        <f>Lpi_Leány_a_20!B5</f>
        <v>Bors Mónika</v>
      </c>
      <c r="C155" s="34">
        <f>Lpi_Leány_a_20!C5</f>
        <v>2008</v>
      </c>
      <c r="D155" s="34" t="str">
        <f>Lpi_Leány_a_20!D5</f>
        <v>Keszthely</v>
      </c>
      <c r="E155" s="34" t="str">
        <f>Lpi_Leány_a_20!E5</f>
        <v>Egry József Általános Iskola és Alapfokú Művészeti Iskola</v>
      </c>
      <c r="F155" s="34" t="str">
        <f>Lpi_Leány_a_20!F5</f>
        <v>Zala vármegye</v>
      </c>
      <c r="G155" s="66"/>
      <c r="H155" s="66"/>
      <c r="I155" s="66">
        <f>Lpi_Leány_a_20!G5</f>
        <v>67</v>
      </c>
      <c r="J155" s="66">
        <f>Lpi_Leány_a_20!H5</f>
        <v>68</v>
      </c>
      <c r="K155" s="67">
        <f>Lpi_Leány_a_20!I5</f>
        <v>135</v>
      </c>
    </row>
    <row r="156" spans="1:11" ht="13.5" customHeight="1" x14ac:dyDescent="0.25">
      <c r="A156" s="34"/>
      <c r="B156" s="34"/>
      <c r="C156" s="34"/>
      <c r="D156" s="34"/>
      <c r="E156" s="34"/>
      <c r="F156" s="34"/>
      <c r="G156" s="66"/>
      <c r="H156" s="66"/>
      <c r="I156" s="66"/>
      <c r="J156" s="66"/>
      <c r="K156" s="67"/>
    </row>
    <row r="157" spans="1:11" ht="17.100000000000001" customHeight="1" x14ac:dyDescent="0.25">
      <c r="A157" s="79" t="s">
        <v>68</v>
      </c>
      <c r="B157" s="34"/>
      <c r="C157" s="34"/>
      <c r="D157" s="34"/>
      <c r="E157" s="34"/>
      <c r="F157" s="34"/>
      <c r="G157" s="66"/>
      <c r="H157" s="66"/>
      <c r="I157" s="66"/>
      <c r="J157" s="66"/>
      <c r="K157" s="67"/>
    </row>
    <row r="158" spans="1:11" ht="13.5" customHeight="1" x14ac:dyDescent="0.25">
      <c r="A158" s="65" t="s">
        <v>28</v>
      </c>
      <c r="B158" s="34" t="str">
        <f>Lpi_Leány_a_20!B26</f>
        <v>-</v>
      </c>
      <c r="C158" s="34"/>
      <c r="D158" s="34"/>
      <c r="E158" s="34"/>
      <c r="F158" s="34" t="str">
        <f>Lpi_Leány_a_20!F26</f>
        <v>-</v>
      </c>
      <c r="G158" s="66"/>
      <c r="H158" s="66"/>
      <c r="I158" s="66"/>
      <c r="J158" s="66"/>
      <c r="K158" s="67">
        <f>Lpi_Leány_a_20!I21</f>
        <v>384</v>
      </c>
    </row>
    <row r="159" spans="1:11" ht="13.5" customHeight="1" x14ac:dyDescent="0.25">
      <c r="A159" s="65"/>
      <c r="B159" s="34" t="str">
        <f>Lpi_Leány_a_20!B22</f>
        <v>Bors Mónika</v>
      </c>
      <c r="C159" s="34">
        <f>Lpi_Leány_a_20!C22</f>
        <v>2008</v>
      </c>
      <c r="D159" s="34" t="str">
        <f>Lpi_Leány_a_20!D22</f>
        <v>Keszthely</v>
      </c>
      <c r="E159" s="34" t="str">
        <f>Lpi_Leány_a_20!E22</f>
        <v>Egry József Általános Iskola és Alapfokú Művészeti Iskola</v>
      </c>
      <c r="F159" s="34" t="str">
        <f>Lpi_Leány_a_20!F22</f>
        <v>Zala vármegye</v>
      </c>
      <c r="G159" s="66"/>
      <c r="H159" s="66"/>
      <c r="I159" s="66">
        <f>Lpi_Leány_a_20!G22</f>
        <v>67</v>
      </c>
      <c r="J159" s="66">
        <f>Lpi_Leány_a_20!H22</f>
        <v>68</v>
      </c>
      <c r="K159" s="67"/>
    </row>
    <row r="160" spans="1:11" ht="13.5" customHeight="1" x14ac:dyDescent="0.25">
      <c r="A160" s="65"/>
      <c r="B160" s="34" t="str">
        <f>Lpi_Leány_a_20!B23</f>
        <v>Parragh Kata</v>
      </c>
      <c r="C160" s="34">
        <f>Lpi_Leány_a_20!C23</f>
        <v>2009</v>
      </c>
      <c r="D160" s="34" t="str">
        <f>Lpi_Leány_a_20!D23</f>
        <v>Keszthely</v>
      </c>
      <c r="E160" s="34" t="str">
        <f>Lpi_Leány_a_20!E23</f>
        <v>Egry József Általános Iskola és Alapfokú Művészeti Iskola</v>
      </c>
      <c r="F160" s="34" t="str">
        <f>Lpi_Leány_a_20!F23</f>
        <v>Zala vármegye</v>
      </c>
      <c r="G160" s="66"/>
      <c r="H160" s="66"/>
      <c r="I160" s="66">
        <f>Lpi_Leány_a_20!G23</f>
        <v>66</v>
      </c>
      <c r="J160" s="66">
        <f>Lpi_Leány_a_20!H23</f>
        <v>65</v>
      </c>
      <c r="K160" s="67"/>
    </row>
    <row r="161" spans="1:11" ht="13.5" customHeight="1" x14ac:dyDescent="0.25">
      <c r="A161" s="65"/>
      <c r="B161" s="34" t="str">
        <f>Lpi_Leány_a_20!B24</f>
        <v>Pintér Zsóka</v>
      </c>
      <c r="C161" s="34">
        <f>Lpi_Leány_a_20!C24</f>
        <v>2009</v>
      </c>
      <c r="D161" s="34" t="str">
        <f>Lpi_Leány_a_20!D24</f>
        <v>Keszthely</v>
      </c>
      <c r="E161" s="34" t="str">
        <f>Lpi_Leány_a_20!E24</f>
        <v>Egry József Általános Iskola és Alapfokú Művészeti Iskola</v>
      </c>
      <c r="F161" s="34" t="str">
        <f>Lpi_Leány_a_20!F24</f>
        <v>Zala vármegye</v>
      </c>
      <c r="G161" s="66"/>
      <c r="H161" s="66"/>
      <c r="I161" s="66">
        <f>Lpi_Leány_a_20!G24</f>
        <v>53</v>
      </c>
      <c r="J161" s="66">
        <f>Lpi_Leány_a_20!H24</f>
        <v>65</v>
      </c>
      <c r="K161" s="67"/>
    </row>
    <row r="162" spans="1:11" ht="13.5" customHeight="1" x14ac:dyDescent="0.25">
      <c r="A162" s="34"/>
      <c r="B162" s="34"/>
      <c r="C162" s="34"/>
      <c r="D162" s="34"/>
      <c r="E162" s="34"/>
      <c r="F162" s="34"/>
      <c r="G162" s="66"/>
      <c r="H162" s="66"/>
      <c r="I162" s="66"/>
      <c r="J162" s="66"/>
      <c r="K162" s="67"/>
    </row>
    <row r="163" spans="1:11" ht="17.100000000000001" customHeight="1" x14ac:dyDescent="0.25">
      <c r="A163" s="79" t="s">
        <v>53</v>
      </c>
      <c r="B163" s="34"/>
      <c r="C163" s="34"/>
      <c r="D163" s="34"/>
      <c r="E163" s="34"/>
      <c r="F163" s="34"/>
      <c r="G163" s="66"/>
      <c r="H163" s="66"/>
      <c r="I163" s="66"/>
      <c r="J163" s="66"/>
      <c r="K163" s="67"/>
    </row>
    <row r="164" spans="1:11" ht="13.5" customHeight="1" x14ac:dyDescent="0.25">
      <c r="A164" s="65" t="s">
        <v>28</v>
      </c>
      <c r="B164" s="34" t="str">
        <f>Lpi_Leány_b_20!B3</f>
        <v>Hotter Petra</v>
      </c>
      <c r="C164" s="34" t="str">
        <f>Lpi_Leány_b_20!C3</f>
        <v>-</v>
      </c>
      <c r="D164" s="34" t="str">
        <f>Lpi_Leány_b_20!D3</f>
        <v>Keszthely</v>
      </c>
      <c r="E164" s="34" t="str">
        <f>Lpi_Leány_b_20!E3</f>
        <v>Keszthelyi Vajda János Gimnázium</v>
      </c>
      <c r="F164" s="34" t="str">
        <f>Lpi_Leány_b_20!F3</f>
        <v>Zala vármegye</v>
      </c>
      <c r="G164" s="66"/>
      <c r="H164" s="66"/>
      <c r="I164" s="66" t="str">
        <f>Lpi_Leány_b_20!G3</f>
        <v>-</v>
      </c>
      <c r="J164" s="66" t="str">
        <f>Lpi_Leány_b_20!H3</f>
        <v>-</v>
      </c>
      <c r="K164" s="67" t="str">
        <f>Lpi_Leány_b_20!I3</f>
        <v>DNS</v>
      </c>
    </row>
    <row r="165" spans="1:11" ht="13.5" customHeight="1" x14ac:dyDescent="0.25">
      <c r="A165" s="65" t="s">
        <v>29</v>
      </c>
      <c r="B165" s="34" t="str">
        <f>Lpi_Leány_b_20!B4</f>
        <v>Erős Anna</v>
      </c>
      <c r="C165" s="34" t="str">
        <f>Lpi_Leány_b_20!C4</f>
        <v>-</v>
      </c>
      <c r="D165" s="34" t="str">
        <f>Lpi_Leány_b_20!D4</f>
        <v>Keszthely</v>
      </c>
      <c r="E165" s="34" t="str">
        <f>Lpi_Leány_b_20!E4</f>
        <v>Keszthelyi Vajda János Gimnázium</v>
      </c>
      <c r="F165" s="34" t="str">
        <f>Lpi_Leány_b_20!F4</f>
        <v>Zala vármegye</v>
      </c>
      <c r="G165" s="66"/>
      <c r="H165" s="66"/>
      <c r="I165" s="66" t="str">
        <f>Lpi_Leány_b_20!G4</f>
        <v>-</v>
      </c>
      <c r="J165" s="66" t="str">
        <f>Lpi_Leány_b_20!H4</f>
        <v>-</v>
      </c>
      <c r="K165" s="67" t="str">
        <f>Lpi_Leány_b_20!I4</f>
        <v>DNS</v>
      </c>
    </row>
    <row r="166" spans="1:11" ht="13.5" customHeight="1" x14ac:dyDescent="0.25">
      <c r="A166" s="65" t="s">
        <v>30</v>
      </c>
      <c r="B166" s="34" t="str">
        <f>Lpi_Leány_b_20!B5</f>
        <v>-</v>
      </c>
      <c r="C166" s="34" t="str">
        <f>Lpi_Leány_b_20!C5</f>
        <v>-</v>
      </c>
      <c r="D166" s="34" t="str">
        <f>Lpi_Leány_b_20!D5</f>
        <v>-</v>
      </c>
      <c r="E166" s="34">
        <f>Lpi_Leány_b_20!E5</f>
        <v>0</v>
      </c>
      <c r="F166" s="34" t="str">
        <f>Lpi_Leány_b_20!F5</f>
        <v>-</v>
      </c>
      <c r="G166" s="66"/>
      <c r="H166" s="66"/>
      <c r="I166" s="66" t="str">
        <f>Lpi_Leány_b_20!G5</f>
        <v>-</v>
      </c>
      <c r="J166" s="66" t="str">
        <f>Lpi_Leány_b_20!H5</f>
        <v>-</v>
      </c>
      <c r="K166" s="67">
        <f>Lpi_Leány_b_20!I5</f>
        <v>0</v>
      </c>
    </row>
    <row r="167" spans="1:11" ht="13.5" customHeight="1" x14ac:dyDescent="0.25">
      <c r="A167" s="34"/>
      <c r="B167" s="34"/>
      <c r="C167" s="34"/>
      <c r="D167" s="34"/>
      <c r="E167" s="34"/>
      <c r="F167" s="34"/>
      <c r="G167" s="66"/>
      <c r="H167" s="66"/>
      <c r="I167" s="66"/>
      <c r="J167" s="66"/>
      <c r="K167" s="67"/>
    </row>
    <row r="168" spans="1:11" ht="17.100000000000001" customHeight="1" x14ac:dyDescent="0.25">
      <c r="A168" s="79" t="s">
        <v>69</v>
      </c>
      <c r="B168" s="34"/>
      <c r="C168" s="34"/>
      <c r="D168" s="34"/>
      <c r="E168" s="34"/>
      <c r="F168" s="34"/>
      <c r="G168" s="66"/>
      <c r="H168" s="66"/>
      <c r="I168" s="66"/>
      <c r="J168" s="66"/>
      <c r="K168" s="67"/>
    </row>
    <row r="169" spans="1:11" ht="13.5" customHeight="1" x14ac:dyDescent="0.25">
      <c r="A169" s="65" t="s">
        <v>28</v>
      </c>
      <c r="B169" s="34" t="str">
        <f>Lpi_Leány_b_20!B16</f>
        <v>-</v>
      </c>
      <c r="C169" s="34"/>
      <c r="D169" s="34"/>
      <c r="E169" s="34"/>
      <c r="F169" s="34" t="str">
        <f>Lpi_Leány_b_20!F16</f>
        <v>-</v>
      </c>
      <c r="G169" s="66"/>
      <c r="H169" s="66"/>
      <c r="I169" s="66"/>
      <c r="J169" s="66"/>
      <c r="K169" s="67">
        <f>Lpi_Leány_b_20!I16</f>
        <v>0</v>
      </c>
    </row>
    <row r="170" spans="1:11" ht="13.5" customHeight="1" x14ac:dyDescent="0.25">
      <c r="A170" s="65"/>
      <c r="B170" s="34" t="str">
        <f>Lpi_Leány_b_20!B17</f>
        <v>-</v>
      </c>
      <c r="C170" s="34"/>
      <c r="D170" s="34"/>
      <c r="E170" s="34"/>
      <c r="F170" s="34"/>
      <c r="G170" s="66"/>
      <c r="H170" s="66"/>
      <c r="I170" s="66"/>
      <c r="J170" s="66" t="str">
        <f>Lpi_Leány_b_20!H17</f>
        <v>-</v>
      </c>
      <c r="K170" s="67"/>
    </row>
    <row r="171" spans="1:11" ht="13.5" customHeight="1" x14ac:dyDescent="0.25">
      <c r="A171" s="65"/>
      <c r="B171" s="34" t="str">
        <f>Lpi_Leány_b_20!B18</f>
        <v>-</v>
      </c>
      <c r="C171" s="34"/>
      <c r="D171" s="34"/>
      <c r="E171" s="34"/>
      <c r="F171" s="34"/>
      <c r="G171" s="66"/>
      <c r="H171" s="66"/>
      <c r="I171" s="66"/>
      <c r="J171" s="66" t="str">
        <f>Lpi_Leány_b_20!H18</f>
        <v>-</v>
      </c>
      <c r="K171" s="67"/>
    </row>
    <row r="172" spans="1:11" ht="13.5" customHeight="1" x14ac:dyDescent="0.25">
      <c r="A172" s="65"/>
      <c r="B172" s="34" t="str">
        <f>Lpi_Leány_b_20!B19</f>
        <v>-</v>
      </c>
      <c r="C172" s="34"/>
      <c r="D172" s="34"/>
      <c r="E172" s="34"/>
      <c r="F172" s="34"/>
      <c r="G172" s="66"/>
      <c r="H172" s="66"/>
      <c r="I172" s="66"/>
      <c r="J172" s="66" t="str">
        <f>Lpi_Leány_b_20!H19</f>
        <v>-</v>
      </c>
      <c r="K172" s="67"/>
    </row>
    <row r="173" spans="1:11" ht="13.5" customHeight="1" x14ac:dyDescent="0.25">
      <c r="A173" s="34"/>
      <c r="B173" s="34"/>
      <c r="C173" s="34"/>
      <c r="D173" s="34"/>
      <c r="E173" s="34"/>
      <c r="F173" s="34"/>
      <c r="G173" s="66"/>
      <c r="H173" s="66"/>
      <c r="I173" s="66"/>
      <c r="J173" s="66"/>
      <c r="K173" s="67"/>
    </row>
    <row r="174" spans="1:11" ht="17.100000000000001" customHeight="1" x14ac:dyDescent="0.25">
      <c r="A174" s="79" t="s">
        <v>54</v>
      </c>
      <c r="B174" s="34"/>
      <c r="C174" s="34"/>
      <c r="D174" s="34"/>
      <c r="E174" s="34"/>
      <c r="F174" s="34"/>
      <c r="G174" s="66"/>
      <c r="H174" s="66"/>
      <c r="I174" s="66"/>
      <c r="J174" s="66"/>
      <c r="K174" s="67"/>
    </row>
    <row r="175" spans="1:11" ht="13.5" customHeight="1" x14ac:dyDescent="0.25">
      <c r="A175" s="65" t="s">
        <v>28</v>
      </c>
      <c r="B175" s="34" t="str">
        <f>Lpi40_Leány_c_40!B3</f>
        <v>Szabó Zsófia</v>
      </c>
      <c r="C175" s="34">
        <f>Lpi40_Leány_c_40!C3</f>
        <v>2004</v>
      </c>
      <c r="D175" s="34" t="str">
        <f>Lpi40_Leány_c_40!D3</f>
        <v>Zalaegerszeg</v>
      </c>
      <c r="E175" s="34" t="str">
        <f>Lpi40_Leány_c_40!E3</f>
        <v>Zalaegerszegi SZC Ganz Ábrahám Technikum</v>
      </c>
      <c r="F175" s="34" t="str">
        <f>Lpi40_Leány_c_40!F3</f>
        <v>Zala vármegye</v>
      </c>
      <c r="G175" s="66" t="str">
        <f>Lpi40_Leány_c_40!G3</f>
        <v>-</v>
      </c>
      <c r="H175" s="66" t="str">
        <f>Lpi40_Leány_c_40!H3</f>
        <v>-</v>
      </c>
      <c r="I175" s="66" t="str">
        <f>Lpi40_Leány_c_40!I3</f>
        <v>-</v>
      </c>
      <c r="J175" s="66" t="str">
        <f>Lpi40_Leány_c_40!J3</f>
        <v>-</v>
      </c>
      <c r="K175" s="67" t="str">
        <f>Lpi40_Leány_c_40!K3</f>
        <v>DNS</v>
      </c>
    </row>
    <row r="176" spans="1:11" ht="13.5" customHeight="1" x14ac:dyDescent="0.25">
      <c r="A176" s="65" t="s">
        <v>29</v>
      </c>
      <c r="B176" s="34" t="str">
        <f>Lpi40_Leány_c_40!B4</f>
        <v>-</v>
      </c>
      <c r="C176" s="34" t="str">
        <f>Lpi40_Leány_c_40!C4</f>
        <v>-</v>
      </c>
      <c r="D176" s="34" t="str">
        <f>Lpi40_Leány_c_40!D4</f>
        <v>-</v>
      </c>
      <c r="E176" s="34">
        <f>Lpi40_Leány_c_40!E4</f>
        <v>0</v>
      </c>
      <c r="F176" s="34" t="str">
        <f>Lpi40_Leány_c_40!F4</f>
        <v>-</v>
      </c>
      <c r="G176" s="66" t="str">
        <f>Lpi40_Leány_c_40!G4</f>
        <v>-</v>
      </c>
      <c r="H176" s="66" t="str">
        <f>Lpi40_Leány_c_40!H4</f>
        <v>-</v>
      </c>
      <c r="I176" s="66" t="str">
        <f>Lpi40_Leány_c_40!I4</f>
        <v>-</v>
      </c>
      <c r="J176" s="66" t="str">
        <f>Lpi40_Leány_c_40!J4</f>
        <v>-</v>
      </c>
      <c r="K176" s="67">
        <f>Lpi40_Leány_c_40!K4</f>
        <v>0</v>
      </c>
    </row>
    <row r="177" spans="1:12" ht="13.5" customHeight="1" x14ac:dyDescent="0.25">
      <c r="A177" s="65" t="s">
        <v>30</v>
      </c>
      <c r="B177" s="34" t="str">
        <f>Lpi40_Leány_c_40!B5</f>
        <v>-</v>
      </c>
      <c r="C177" s="34" t="str">
        <f>Lpi40_Leány_c_40!C5</f>
        <v>-</v>
      </c>
      <c r="D177" s="34" t="str">
        <f>Lpi40_Leány_c_40!D5</f>
        <v>-</v>
      </c>
      <c r="E177" s="34">
        <f>Lpi40_Leány_c_40!E5</f>
        <v>0</v>
      </c>
      <c r="F177" s="34" t="str">
        <f>Lpi40_Leány_c_40!F5</f>
        <v>-</v>
      </c>
      <c r="G177" s="66" t="str">
        <f>Lpi40_Leány_c_40!G5</f>
        <v>-</v>
      </c>
      <c r="H177" s="66" t="str">
        <f>Lpi40_Leány_c_40!H5</f>
        <v>-</v>
      </c>
      <c r="I177" s="66" t="str">
        <f>Lpi40_Leány_c_40!I5</f>
        <v>-</v>
      </c>
      <c r="J177" s="66" t="str">
        <f>Lpi40_Leány_c_40!J5</f>
        <v>-</v>
      </c>
      <c r="K177" s="67">
        <f>Lpi40_Leány_c_40!K5</f>
        <v>0</v>
      </c>
    </row>
    <row r="178" spans="1:12" ht="13.5" customHeight="1" x14ac:dyDescent="0.2">
      <c r="A178" s="34"/>
      <c r="B178" s="34"/>
      <c r="C178" s="34"/>
      <c r="D178" s="34"/>
      <c r="E178" s="34"/>
      <c r="F178" s="34"/>
      <c r="G178" s="66"/>
      <c r="H178" s="66"/>
      <c r="I178" s="66"/>
      <c r="J178" s="66"/>
      <c r="K178" s="66"/>
    </row>
    <row r="179" spans="1:12" ht="17.100000000000001" customHeight="1" x14ac:dyDescent="0.25">
      <c r="A179" s="79" t="s">
        <v>70</v>
      </c>
      <c r="B179" s="34"/>
      <c r="C179" s="34"/>
      <c r="D179" s="34"/>
      <c r="E179" s="34"/>
      <c r="F179" s="34"/>
      <c r="G179" s="66"/>
      <c r="H179" s="66"/>
      <c r="I179" s="66"/>
      <c r="J179" s="66"/>
      <c r="K179" s="66"/>
    </row>
    <row r="180" spans="1:12" ht="13.5" customHeight="1" x14ac:dyDescent="0.25">
      <c r="A180" s="65" t="s">
        <v>28</v>
      </c>
      <c r="B180" s="34" t="str">
        <f>Lpi40_Leány_c_40!B31</f>
        <v>-</v>
      </c>
      <c r="C180" s="34"/>
      <c r="D180" s="34"/>
      <c r="E180" s="34"/>
      <c r="F180" s="34" t="str">
        <f>Lpi40_Leány_c_40!F31</f>
        <v>-</v>
      </c>
      <c r="G180" s="66"/>
      <c r="H180" s="66"/>
      <c r="I180" s="66"/>
      <c r="J180" s="66"/>
      <c r="K180" s="67">
        <f>Lpi40_Leány_c_40!K31</f>
        <v>0</v>
      </c>
    </row>
    <row r="181" spans="1:12" ht="13.5" customHeight="1" x14ac:dyDescent="0.2">
      <c r="A181" s="65"/>
      <c r="B181" s="34" t="str">
        <f>Lpi40_Leány_c_40!B32</f>
        <v>-</v>
      </c>
      <c r="C181" s="34" t="str">
        <f>Lpi40_Leány_c_40!C32</f>
        <v>-</v>
      </c>
      <c r="D181" s="34"/>
      <c r="E181" s="34"/>
      <c r="F181" s="34"/>
      <c r="G181" s="66"/>
      <c r="H181" s="66"/>
      <c r="I181" s="66"/>
      <c r="J181" s="66" t="str">
        <f>Lpi40_Leány_c_40!J32</f>
        <v>-</v>
      </c>
      <c r="K181" s="66"/>
    </row>
    <row r="182" spans="1:12" ht="13.5" customHeight="1" x14ac:dyDescent="0.2">
      <c r="A182" s="65"/>
      <c r="B182" s="34" t="str">
        <f>Lpi40_Leány_c_40!B33</f>
        <v>-</v>
      </c>
      <c r="C182" s="34" t="str">
        <f>Lpi40_Leány_c_40!C33</f>
        <v>-</v>
      </c>
      <c r="D182" s="34"/>
      <c r="E182" s="34"/>
      <c r="F182" s="34"/>
      <c r="G182" s="66"/>
      <c r="H182" s="66"/>
      <c r="I182" s="66"/>
      <c r="J182" s="66" t="str">
        <f>Lpi40_Leány_c_40!J33</f>
        <v>-</v>
      </c>
      <c r="K182" s="66"/>
    </row>
    <row r="183" spans="1:12" ht="13.5" customHeight="1" x14ac:dyDescent="0.2">
      <c r="A183" s="65"/>
      <c r="B183" s="34" t="str">
        <f>Lpi40_Leány_c_40!B34</f>
        <v>-</v>
      </c>
      <c r="C183" s="34" t="str">
        <f>Lpi40_Leány_c_40!C34</f>
        <v>-</v>
      </c>
      <c r="D183" s="34"/>
      <c r="E183" s="34"/>
      <c r="F183" s="34"/>
      <c r="G183" s="66"/>
      <c r="H183" s="66"/>
      <c r="I183" s="66"/>
      <c r="J183" s="66" t="str">
        <f>Lpi40_Leány_c_40!J34</f>
        <v>-</v>
      </c>
      <c r="K183" s="66"/>
    </row>
    <row r="184" spans="1:12" ht="13.5" customHeight="1" x14ac:dyDescent="0.2">
      <c r="A184" s="34"/>
      <c r="B184" s="34"/>
      <c r="C184" s="34"/>
      <c r="D184" s="34"/>
      <c r="E184" s="34"/>
      <c r="F184" s="34"/>
      <c r="G184" s="66"/>
      <c r="H184" s="66"/>
      <c r="I184" s="66"/>
      <c r="J184" s="66"/>
      <c r="K184" s="66"/>
    </row>
    <row r="185" spans="1:12" ht="13.5" customHeight="1" x14ac:dyDescent="0.2">
      <c r="A185" s="34"/>
      <c r="B185" s="34"/>
      <c r="C185" s="34"/>
      <c r="D185" s="34"/>
      <c r="E185" s="34"/>
      <c r="F185" s="34"/>
      <c r="G185" s="66"/>
      <c r="H185" s="66"/>
      <c r="I185" s="66"/>
      <c r="J185" s="66"/>
      <c r="K185" s="66"/>
    </row>
    <row r="186" spans="1:12" ht="13.5" customHeight="1" x14ac:dyDescent="0.2">
      <c r="B186" s="36"/>
      <c r="C186" s="36"/>
      <c r="D186" s="36"/>
      <c r="E186" s="36"/>
      <c r="G186" s="41"/>
      <c r="H186" s="41"/>
      <c r="I186" s="41"/>
      <c r="J186" s="41"/>
      <c r="K186" s="41"/>
    </row>
    <row r="187" spans="1:12" ht="13.5" customHeight="1" x14ac:dyDescent="0.2">
      <c r="A187" s="34"/>
      <c r="B187" s="112" t="s">
        <v>167</v>
      </c>
      <c r="C187" s="114"/>
      <c r="D187" s="114"/>
      <c r="E187" s="114"/>
      <c r="F187" s="114"/>
      <c r="G187" s="114"/>
      <c r="H187" s="114"/>
      <c r="I187" s="114"/>
      <c r="J187" s="114"/>
      <c r="K187" s="114"/>
      <c r="L187" s="114"/>
    </row>
    <row r="188" spans="1:12" ht="13.5" customHeight="1" x14ac:dyDescent="0.2">
      <c r="A188" s="34"/>
      <c r="B188" s="114" t="s">
        <v>87</v>
      </c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</row>
    <row r="189" spans="1:12" ht="13.5" customHeight="1" x14ac:dyDescent="0.2">
      <c r="A189" s="34"/>
      <c r="B189" s="115" t="s">
        <v>166</v>
      </c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</row>
    <row r="190" spans="1:12" ht="13.5" customHeight="1" x14ac:dyDescent="0.2">
      <c r="A190" s="34"/>
      <c r="B190" s="112" t="s">
        <v>173</v>
      </c>
      <c r="C190" s="113"/>
      <c r="D190" s="113"/>
      <c r="E190" s="113"/>
      <c r="F190" s="113"/>
      <c r="G190" s="113"/>
      <c r="H190" s="113"/>
      <c r="I190" s="113"/>
      <c r="J190" s="113"/>
      <c r="K190" s="113"/>
      <c r="L190" s="34"/>
    </row>
  </sheetData>
  <mergeCells count="4">
    <mergeCell ref="B190:K190"/>
    <mergeCell ref="B187:L187"/>
    <mergeCell ref="B189:L189"/>
    <mergeCell ref="B188:L188"/>
  </mergeCells>
  <conditionalFormatting sqref="B114:F114">
    <cfRule type="cellIs" dxfId="70" priority="14" operator="lessThanOrEqual">
      <formula>0</formula>
    </cfRule>
  </conditionalFormatting>
  <conditionalFormatting sqref="B109:J111">
    <cfRule type="cellIs" dxfId="69" priority="111" operator="lessThanOrEqual">
      <formula>0</formula>
    </cfRule>
  </conditionalFormatting>
  <conditionalFormatting sqref="B120:J122">
    <cfRule type="cellIs" dxfId="68" priority="109" operator="lessThanOrEqual">
      <formula>0</formula>
    </cfRule>
  </conditionalFormatting>
  <conditionalFormatting sqref="B125:J128">
    <cfRule type="cellIs" dxfId="67" priority="1" operator="lessThanOrEqual">
      <formula>0</formula>
    </cfRule>
  </conditionalFormatting>
  <conditionalFormatting sqref="B142:J144">
    <cfRule type="cellIs" dxfId="66" priority="105" operator="lessThanOrEqual">
      <formula>0</formula>
    </cfRule>
  </conditionalFormatting>
  <conditionalFormatting sqref="B153:J155">
    <cfRule type="cellIs" dxfId="65" priority="104" operator="lessThanOrEqual">
      <formula>0</formula>
    </cfRule>
  </conditionalFormatting>
  <conditionalFormatting sqref="B158:J158">
    <cfRule type="cellIs" dxfId="64" priority="103" operator="lessThanOrEqual">
      <formula>0</formula>
    </cfRule>
  </conditionalFormatting>
  <conditionalFormatting sqref="B164:J166">
    <cfRule type="cellIs" dxfId="63" priority="102" operator="lessThanOrEqual">
      <formula>0</formula>
    </cfRule>
  </conditionalFormatting>
  <conditionalFormatting sqref="B169:J169 B170:K172">
    <cfRule type="cellIs" dxfId="62" priority="101" operator="lessThanOrEqual">
      <formula>0</formula>
    </cfRule>
  </conditionalFormatting>
  <conditionalFormatting sqref="B175:J177">
    <cfRule type="cellIs" dxfId="61" priority="100" operator="lessThanOrEqual">
      <formula>0</formula>
    </cfRule>
  </conditionalFormatting>
  <conditionalFormatting sqref="B10:K13">
    <cfRule type="cellIs" dxfId="60" priority="67" operator="lessThanOrEqual">
      <formula>0</formula>
    </cfRule>
  </conditionalFormatting>
  <conditionalFormatting sqref="B15:K18">
    <cfRule type="cellIs" dxfId="59" priority="65" operator="lessThanOrEqual">
      <formula>0</formula>
    </cfRule>
  </conditionalFormatting>
  <conditionalFormatting sqref="B21:K23 B46:K51 B54:K56 B59:K62 B70:K73 C42:E42 B43:F45 B65:J67 B76:J78 B87:J89 B131:J131 B132:H133 I132:J134 F134">
    <cfRule type="cellIs" dxfId="58" priority="126" operator="lessThanOrEqual">
      <formula>0</formula>
    </cfRule>
  </conditionalFormatting>
  <conditionalFormatting sqref="B26:K29">
    <cfRule type="cellIs" dxfId="57" priority="38" operator="lessThanOrEqual">
      <formula>0</formula>
    </cfRule>
  </conditionalFormatting>
  <conditionalFormatting sqref="B32:K34">
    <cfRule type="cellIs" dxfId="56" priority="36" operator="lessThanOrEqual">
      <formula>0</formula>
    </cfRule>
  </conditionalFormatting>
  <conditionalFormatting sqref="B37:K41">
    <cfRule type="cellIs" dxfId="55" priority="63" operator="lessThanOrEqual">
      <formula>0</formula>
    </cfRule>
  </conditionalFormatting>
  <conditionalFormatting sqref="B81:K84">
    <cfRule type="cellIs" dxfId="54" priority="61" operator="lessThanOrEqual">
      <formula>0</formula>
    </cfRule>
  </conditionalFormatting>
  <conditionalFormatting sqref="B92:K96">
    <cfRule type="cellIs" dxfId="53" priority="58" operator="lessThanOrEqual">
      <formula>0</formula>
    </cfRule>
  </conditionalFormatting>
  <conditionalFormatting sqref="B98:K107">
    <cfRule type="cellIs" dxfId="52" priority="56" operator="lessThanOrEqual">
      <formula>0</formula>
    </cfRule>
  </conditionalFormatting>
  <conditionalFormatting sqref="B115:K117">
    <cfRule type="cellIs" dxfId="51" priority="110" operator="lessThanOrEqual">
      <formula>0</formula>
    </cfRule>
  </conditionalFormatting>
  <conditionalFormatting sqref="B136:K139">
    <cfRule type="cellIs" dxfId="50" priority="42" operator="lessThanOrEqual">
      <formula>0</formula>
    </cfRule>
  </conditionalFormatting>
  <conditionalFormatting sqref="B147:K151">
    <cfRule type="cellIs" dxfId="49" priority="46" operator="lessThanOrEqual">
      <formula>0</formula>
    </cfRule>
  </conditionalFormatting>
  <conditionalFormatting sqref="B159:K161">
    <cfRule type="cellIs" dxfId="48" priority="2" operator="lessThanOrEqual">
      <formula>0</formula>
    </cfRule>
  </conditionalFormatting>
  <conditionalFormatting sqref="C180:E183">
    <cfRule type="cellIs" dxfId="47" priority="99" operator="greaterThan">
      <formula>0</formula>
    </cfRule>
    <cfRule type="cellIs" dxfId="46" priority="98" operator="lessThanOrEqual">
      <formula>0</formula>
    </cfRule>
  </conditionalFormatting>
  <conditionalFormatting sqref="C97:K97">
    <cfRule type="cellIs" dxfId="45" priority="112" operator="lessThanOrEqual">
      <formula>0</formula>
    </cfRule>
  </conditionalFormatting>
  <conditionalFormatting sqref="F42:K45">
    <cfRule type="cellIs" dxfId="44" priority="121" operator="lessThanOrEqual">
      <formula>0</formula>
    </cfRule>
  </conditionalFormatting>
  <conditionalFormatting sqref="H114:K114">
    <cfRule type="cellIs" dxfId="43" priority="50" operator="lessThanOrEqual">
      <formula>0</formula>
    </cfRule>
  </conditionalFormatting>
  <conditionalFormatting sqref="I10:J12">
    <cfRule type="cellIs" priority="90" operator="lessThanOrEqual">
      <formula>0</formula>
    </cfRule>
  </conditionalFormatting>
  <conditionalFormatting sqref="J98:J101">
    <cfRule type="cellIs" dxfId="42" priority="18" operator="greaterThanOrEqual">
      <formula>0</formula>
    </cfRule>
    <cfRule type="cellIs" dxfId="41" priority="17" operator="lessThanOrEqual">
      <formula>0</formula>
    </cfRule>
  </conditionalFormatting>
  <conditionalFormatting sqref="K10:K12">
    <cfRule type="cellIs" dxfId="40" priority="66" operator="lessThanOrEqual">
      <formula>0</formula>
    </cfRule>
  </conditionalFormatting>
  <conditionalFormatting sqref="K15">
    <cfRule type="cellIs" dxfId="39" priority="64" operator="lessThanOrEqual">
      <formula>0</formula>
    </cfRule>
  </conditionalFormatting>
  <conditionalFormatting sqref="K21:K23">
    <cfRule type="cellIs" dxfId="38" priority="93" operator="lessThanOrEqual">
      <formula>0</formula>
    </cfRule>
  </conditionalFormatting>
  <conditionalFormatting sqref="K26">
    <cfRule type="cellIs" dxfId="37" priority="37" operator="lessThanOrEqual">
      <formula>0</formula>
    </cfRule>
  </conditionalFormatting>
  <conditionalFormatting sqref="K32:K34">
    <cfRule type="cellIs" dxfId="36" priority="35" operator="lessThanOrEqual">
      <formula>0</formula>
    </cfRule>
  </conditionalFormatting>
  <conditionalFormatting sqref="K37">
    <cfRule type="cellIs" dxfId="35" priority="62" operator="lessThanOrEqual">
      <formula>0</formula>
    </cfRule>
  </conditionalFormatting>
  <conditionalFormatting sqref="K43:K45">
    <cfRule type="cellIs" dxfId="34" priority="86" operator="lessThanOrEqual">
      <formula>0</formula>
    </cfRule>
    <cfRule type="cellIs" dxfId="33" priority="87" operator="greaterThanOrEqual">
      <formula>0</formula>
    </cfRule>
  </conditionalFormatting>
  <conditionalFormatting sqref="K48">
    <cfRule type="cellIs" dxfId="32" priority="33" operator="greaterThanOrEqual">
      <formula>0</formula>
    </cfRule>
    <cfRule type="cellIs" dxfId="31" priority="32" operator="lessThanOrEqual">
      <formula>0</formula>
    </cfRule>
  </conditionalFormatting>
  <conditionalFormatting sqref="K54:K56">
    <cfRule type="cellIs" dxfId="30" priority="29" operator="lessThanOrEqual">
      <formula>0</formula>
    </cfRule>
    <cfRule type="cellIs" dxfId="29" priority="30" operator="greaterThanOrEqual">
      <formula>0</formula>
    </cfRule>
  </conditionalFormatting>
  <conditionalFormatting sqref="K59">
    <cfRule type="cellIs" dxfId="28" priority="27" operator="greaterThanOrEqual">
      <formula>0</formula>
    </cfRule>
    <cfRule type="cellIs" dxfId="27" priority="26" operator="lessThanOrEqual">
      <formula>0</formula>
    </cfRule>
  </conditionalFormatting>
  <conditionalFormatting sqref="K65:K67">
    <cfRule type="cellIs" dxfId="26" priority="77" operator="lessThanOrEqual">
      <formula>0</formula>
    </cfRule>
  </conditionalFormatting>
  <conditionalFormatting sqref="K70">
    <cfRule type="cellIs" dxfId="25" priority="24" operator="greaterThanOrEqual">
      <formula>0</formula>
    </cfRule>
    <cfRule type="cellIs" dxfId="24" priority="23" operator="lessThanOrEqual">
      <formula>0</formula>
    </cfRule>
  </conditionalFormatting>
  <conditionalFormatting sqref="K76:K78">
    <cfRule type="cellIs" dxfId="23" priority="78" operator="lessThanOrEqual">
      <formula>0</formula>
    </cfRule>
  </conditionalFormatting>
  <conditionalFormatting sqref="K81">
    <cfRule type="cellIs" dxfId="22" priority="60" operator="lessThanOrEqual">
      <formula>0</formula>
    </cfRule>
  </conditionalFormatting>
  <conditionalFormatting sqref="K87:K89">
    <cfRule type="cellIs" dxfId="21" priority="75" operator="lessThanOrEqual">
      <formula>0</formula>
    </cfRule>
  </conditionalFormatting>
  <conditionalFormatting sqref="K92">
    <cfRule type="cellIs" dxfId="20" priority="57" operator="lessThanOrEqual">
      <formula>0</formula>
    </cfRule>
  </conditionalFormatting>
  <conditionalFormatting sqref="K98:K100">
    <cfRule type="cellIs" dxfId="19" priority="21" operator="greaterThanOrEqual">
      <formula>0</formula>
    </cfRule>
    <cfRule type="cellIs" dxfId="18" priority="20" operator="lessThanOrEqual">
      <formula>0</formula>
    </cfRule>
  </conditionalFormatting>
  <conditionalFormatting sqref="K103">
    <cfRule type="cellIs" dxfId="17" priority="55" operator="lessThanOrEqual">
      <formula>0</formula>
    </cfRule>
  </conditionalFormatting>
  <conditionalFormatting sqref="K114">
    <cfRule type="cellIs" dxfId="16" priority="49" operator="lessThanOrEqual">
      <formula>0</formula>
    </cfRule>
  </conditionalFormatting>
  <conditionalFormatting sqref="K120:K122">
    <cfRule type="cellIs" dxfId="15" priority="73" operator="lessThanOrEqual">
      <formula>0</formula>
    </cfRule>
  </conditionalFormatting>
  <conditionalFormatting sqref="K125">
    <cfRule type="cellIs" dxfId="14" priority="47" operator="lessThanOrEqual">
      <formula>0</formula>
    </cfRule>
  </conditionalFormatting>
  <conditionalFormatting sqref="K125:K128">
    <cfRule type="cellIs" dxfId="13" priority="48" operator="lessThanOrEqual">
      <formula>0</formula>
    </cfRule>
  </conditionalFormatting>
  <conditionalFormatting sqref="K132:K134">
    <cfRule type="cellIs" dxfId="12" priority="72" operator="lessThanOrEqual">
      <formula>0</formula>
    </cfRule>
  </conditionalFormatting>
  <conditionalFormatting sqref="K136">
    <cfRule type="cellIs" dxfId="11" priority="41" operator="lessThanOrEqual">
      <formula>0</formula>
    </cfRule>
  </conditionalFormatting>
  <conditionalFormatting sqref="K142:K144">
    <cfRule type="cellIs" dxfId="10" priority="71" operator="lessThanOrEqual">
      <formula>0</formula>
    </cfRule>
  </conditionalFormatting>
  <conditionalFormatting sqref="K147">
    <cfRule type="cellIs" dxfId="9" priority="45" operator="lessThanOrEqual">
      <formula>0</formula>
    </cfRule>
  </conditionalFormatting>
  <conditionalFormatting sqref="K153:K155">
    <cfRule type="cellIs" dxfId="8" priority="70" operator="lessThanOrEqual">
      <formula>0</formula>
    </cfRule>
  </conditionalFormatting>
  <conditionalFormatting sqref="K158">
    <cfRule type="cellIs" dxfId="7" priority="16" operator="lessThanOrEqual">
      <formula>0</formula>
    </cfRule>
  </conditionalFormatting>
  <conditionalFormatting sqref="K164:K166">
    <cfRule type="cellIs" dxfId="6" priority="69" operator="lessThanOrEqual">
      <formula>0</formula>
    </cfRule>
  </conditionalFormatting>
  <conditionalFormatting sqref="K169">
    <cfRule type="cellIs" dxfId="5" priority="15" operator="lessThanOrEqual">
      <formula>0</formula>
    </cfRule>
  </conditionalFormatting>
  <conditionalFormatting sqref="K175:K177">
    <cfRule type="cellIs" dxfId="4" priority="68" operator="lessThanOrEqual">
      <formula>0</formula>
    </cfRule>
  </conditionalFormatting>
  <conditionalFormatting sqref="K180">
    <cfRule type="cellIs" dxfId="3" priority="43" operator="lessThanOrEqual">
      <formula>0</formula>
    </cfRule>
    <cfRule type="cellIs" dxfId="2" priority="44" operator="lessThanOrEqual">
      <formula>0</formula>
    </cfRule>
  </conditionalFormatting>
  <conditionalFormatting sqref="L109:L110 K109:K111">
    <cfRule type="cellIs" dxfId="1" priority="74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P253"/>
  <sheetViews>
    <sheetView view="pageBreakPreview" topLeftCell="B7" zoomScaleSheetLayoutView="100" workbookViewId="0">
      <selection activeCell="G46" sqref="G46:P51"/>
    </sheetView>
  </sheetViews>
  <sheetFormatPr defaultRowHeight="12.75" x14ac:dyDescent="0.2"/>
  <cols>
    <col min="1" max="1" width="13.28515625" customWidth="1"/>
    <col min="2" max="2" width="25.5703125" customWidth="1"/>
    <col min="3" max="3" width="7.5703125" customWidth="1"/>
    <col min="4" max="4" width="0.140625" hidden="1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32" t="s">
        <v>78</v>
      </c>
    </row>
    <row r="3" spans="2:2" ht="13.5" thickTop="1" x14ac:dyDescent="0.2"/>
    <row r="45" spans="7:16" ht="7.5" customHeight="1" x14ac:dyDescent="0.2"/>
    <row r="46" spans="7:16" x14ac:dyDescent="0.2">
      <c r="G46" s="117" t="str">
        <f>IF(B2="NYLPU Fiú A 20",Nylpu_Fiú_a_20!B3,IF(B2="LPU Z Fiú A 20",Lpu_zárt_Fiú_a_20!B3,IF(B2="NYLPU Fiú B 20",Nylpu_Fiú_b_20!B3,IF(B2="LPU Z Fiú B 20",Lpu_zárt_Fiú_b_20!B3,IF(B2="LPU Fiú C 40",Lpu_Fiú_c_40!B3,IF(B2="NYLPU Leány A 20",Nylpu_Leány_a_20!B3,IF(B2="LPU Z Leány A 20",Lpu_zárt_Leány_a_20!B3,IF(B2="NYLPU Leány B 20",Nylpu_Leány_b_20!B3,IF(B2="LPU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Havasi Balázs</v>
      </c>
      <c r="H46" s="118"/>
      <c r="I46" s="118"/>
      <c r="J46" s="118"/>
      <c r="K46" s="118"/>
      <c r="L46" s="118"/>
      <c r="M46" s="118"/>
      <c r="N46" s="118"/>
      <c r="O46" s="119"/>
      <c r="P46" s="119"/>
    </row>
    <row r="47" spans="7:16" ht="6.75" customHeight="1" x14ac:dyDescent="0.2">
      <c r="G47" s="118"/>
      <c r="H47" s="118"/>
      <c r="I47" s="118"/>
      <c r="J47" s="118"/>
      <c r="K47" s="118"/>
      <c r="L47" s="118"/>
      <c r="M47" s="118"/>
      <c r="N47" s="118"/>
      <c r="O47" s="119"/>
      <c r="P47" s="119"/>
    </row>
    <row r="48" spans="7:16" ht="12.75" customHeight="1" x14ac:dyDescent="0.2">
      <c r="G48" s="118"/>
      <c r="H48" s="118"/>
      <c r="I48" s="118"/>
      <c r="J48" s="118"/>
      <c r="K48" s="118"/>
      <c r="L48" s="118"/>
      <c r="M48" s="118"/>
      <c r="N48" s="118"/>
      <c r="O48" s="119"/>
      <c r="P48" s="119"/>
    </row>
    <row r="49" spans="2:16" ht="12.75" customHeight="1" x14ac:dyDescent="0.2">
      <c r="B49" t="s">
        <v>9</v>
      </c>
      <c r="G49" s="118"/>
      <c r="H49" s="118"/>
      <c r="I49" s="118"/>
      <c r="J49" s="118"/>
      <c r="K49" s="118"/>
      <c r="L49" s="118"/>
      <c r="M49" s="118"/>
      <c r="N49" s="118"/>
      <c r="O49" s="119"/>
      <c r="P49" s="119"/>
    </row>
    <row r="50" spans="2:16" ht="8.25" customHeight="1" x14ac:dyDescent="0.2">
      <c r="G50" s="118"/>
      <c r="H50" s="118"/>
      <c r="I50" s="118"/>
      <c r="J50" s="118"/>
      <c r="K50" s="118"/>
      <c r="L50" s="118"/>
      <c r="M50" s="118"/>
      <c r="N50" s="118"/>
      <c r="O50" s="119"/>
      <c r="P50" s="119"/>
    </row>
    <row r="51" spans="2:16" x14ac:dyDescent="0.2">
      <c r="G51" s="119"/>
      <c r="H51" s="119"/>
      <c r="I51" s="119"/>
      <c r="J51" s="119"/>
      <c r="K51" s="119"/>
      <c r="L51" s="119"/>
      <c r="M51" s="119"/>
      <c r="N51" s="119"/>
      <c r="O51" s="119"/>
      <c r="P51" s="119"/>
    </row>
    <row r="52" spans="2:16" x14ac:dyDescent="0.2">
      <c r="G52" s="30"/>
    </row>
    <row r="53" spans="2:16" ht="12" customHeight="1" x14ac:dyDescent="0.2">
      <c r="G53" s="30"/>
    </row>
    <row r="54" spans="2:16" ht="3.75" customHeight="1" x14ac:dyDescent="0.2"/>
    <row r="55" spans="2:16" x14ac:dyDescent="0.2">
      <c r="B55" t="s">
        <v>10</v>
      </c>
      <c r="F55" s="120" t="s">
        <v>27</v>
      </c>
      <c r="G55" s="120"/>
      <c r="H55" s="120"/>
      <c r="I55" s="120"/>
      <c r="J55" s="120"/>
      <c r="K55" s="120"/>
      <c r="L55" s="120"/>
      <c r="M55" s="120"/>
      <c r="N55" s="119"/>
      <c r="O55" s="119"/>
      <c r="P55" s="119"/>
    </row>
    <row r="56" spans="2:16" x14ac:dyDescent="0.2">
      <c r="F56" s="120"/>
      <c r="G56" s="120"/>
      <c r="H56" s="120"/>
      <c r="I56" s="120"/>
      <c r="J56" s="120"/>
      <c r="K56" s="120"/>
      <c r="L56" s="120"/>
      <c r="M56" s="120"/>
      <c r="N56" s="119"/>
      <c r="O56" s="119"/>
      <c r="P56" s="119"/>
    </row>
    <row r="58" spans="2:16" ht="15.75" customHeight="1" x14ac:dyDescent="0.2"/>
    <row r="59" spans="2:16" ht="12.75" customHeight="1" x14ac:dyDescent="0.2"/>
    <row r="60" spans="2:16" ht="3" customHeight="1" x14ac:dyDescent="0.2"/>
    <row r="61" spans="2:16" ht="12.75" customHeight="1" x14ac:dyDescent="0.2">
      <c r="B61" t="s">
        <v>11</v>
      </c>
      <c r="D61" s="123"/>
      <c r="E61" s="123"/>
      <c r="G61" s="125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61" s="125"/>
      <c r="I61" s="126"/>
    </row>
    <row r="62" spans="2:16" ht="12.75" customHeight="1" x14ac:dyDescent="0.2">
      <c r="D62" s="123"/>
      <c r="E62" s="123"/>
      <c r="G62" s="125"/>
      <c r="H62" s="125"/>
      <c r="I62" s="126"/>
    </row>
    <row r="63" spans="2:16" ht="13.5" customHeight="1" x14ac:dyDescent="0.2">
      <c r="D63" s="35"/>
      <c r="E63" s="35"/>
    </row>
    <row r="65" spans="2:11" ht="12" customHeight="1" x14ac:dyDescent="0.2"/>
    <row r="66" spans="2:11" ht="6.75" customHeight="1" x14ac:dyDescent="0.2"/>
    <row r="67" spans="2:11" ht="12.75" customHeight="1" x14ac:dyDescent="0.2">
      <c r="B67" t="s">
        <v>12</v>
      </c>
      <c r="D67" s="123"/>
      <c r="E67" s="123"/>
      <c r="G67" s="127" t="s">
        <v>82</v>
      </c>
      <c r="H67" s="127"/>
      <c r="I67" s="126"/>
    </row>
    <row r="68" spans="2:11" ht="12.75" customHeight="1" x14ac:dyDescent="0.2">
      <c r="D68" s="123"/>
      <c r="E68" s="123"/>
      <c r="G68" s="127"/>
      <c r="H68" s="127"/>
      <c r="I68" s="126"/>
    </row>
    <row r="71" spans="2:11" ht="9.75" customHeight="1" x14ac:dyDescent="0.2"/>
    <row r="72" spans="2:11" ht="9.75" customHeight="1" x14ac:dyDescent="0.2">
      <c r="I72" s="128" t="s">
        <v>15</v>
      </c>
      <c r="J72" s="130"/>
    </row>
    <row r="73" spans="2:11" ht="12.75" customHeight="1" x14ac:dyDescent="0.2">
      <c r="B73" t="s">
        <v>13</v>
      </c>
      <c r="D73" s="121"/>
      <c r="E73" s="121"/>
      <c r="F73" s="122"/>
      <c r="G73" s="122"/>
      <c r="H73" s="83"/>
      <c r="I73" s="130"/>
      <c r="J73" s="130"/>
      <c r="K73" s="84"/>
    </row>
    <row r="74" spans="2:11" ht="18" customHeight="1" x14ac:dyDescent="0.2">
      <c r="D74" s="121"/>
      <c r="E74" s="121"/>
      <c r="F74" s="122"/>
      <c r="G74" s="122"/>
      <c r="H74" s="85"/>
      <c r="I74" s="130"/>
      <c r="J74" s="130"/>
      <c r="K74" s="84"/>
    </row>
    <row r="84" spans="2:8" ht="21" customHeight="1" x14ac:dyDescent="0.35">
      <c r="B84" t="s">
        <v>14</v>
      </c>
      <c r="D84" s="124" t="s">
        <v>168</v>
      </c>
      <c r="E84" s="124"/>
      <c r="F84" s="124"/>
      <c r="G84" s="124"/>
      <c r="H84" s="119"/>
    </row>
    <row r="129" spans="2:16" ht="7.5" customHeight="1" x14ac:dyDescent="0.2"/>
    <row r="130" spans="2:16" ht="12.75" customHeight="1" x14ac:dyDescent="0.2">
      <c r="G130" s="117" t="str">
        <f>IF(B2="NYLPU Fiú A 20",Nylpu_Fiú_a_20!B4,IF(B2="LPU Z Fiú A 20",Lpu_zárt_Fiú_a_20!B4,IF(B2="NYLPU Fiú B 20",Nylpu_Fiú_b_20!B4,IF(B2="LPU Z Fiú B 20",Lpu_zárt_Fiú_b_20!B4,IF(B2="LPU Fiú C 40",Lpu_Fiú_c_40!B4,IF(B2="NYLPU Leány A 20",Nylpu_Leány_a_20!B4,IF(B2="LPU Z Leány A 20",Lpu_zárt_Leány_a_20!B4,IF(B2="NYLPU Leány B 20",Nylpu_Leány_b_20!B4,IF(B2="LPU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Havasi Bálint</v>
      </c>
      <c r="H130" s="118"/>
      <c r="I130" s="118"/>
      <c r="J130" s="118"/>
      <c r="K130" s="118"/>
      <c r="L130" s="118"/>
      <c r="M130" s="118"/>
      <c r="N130" s="119"/>
      <c r="O130" s="119"/>
      <c r="P130" s="119"/>
    </row>
    <row r="131" spans="2:16" ht="6.75" customHeight="1" x14ac:dyDescent="0.2">
      <c r="G131" s="118"/>
      <c r="H131" s="118"/>
      <c r="I131" s="118"/>
      <c r="J131" s="118"/>
      <c r="K131" s="118"/>
      <c r="L131" s="118"/>
      <c r="M131" s="118"/>
      <c r="N131" s="119"/>
      <c r="O131" s="119"/>
      <c r="P131" s="119"/>
    </row>
    <row r="132" spans="2:16" ht="12.75" customHeight="1" x14ac:dyDescent="0.2">
      <c r="G132" s="118"/>
      <c r="H132" s="118"/>
      <c r="I132" s="118"/>
      <c r="J132" s="118"/>
      <c r="K132" s="118"/>
      <c r="L132" s="118"/>
      <c r="M132" s="118"/>
      <c r="N132" s="119"/>
      <c r="O132" s="119"/>
      <c r="P132" s="119"/>
    </row>
    <row r="133" spans="2:16" ht="12.75" customHeight="1" x14ac:dyDescent="0.2">
      <c r="B133" t="s">
        <v>9</v>
      </c>
      <c r="G133" s="118"/>
      <c r="H133" s="118"/>
      <c r="I133" s="118"/>
      <c r="J133" s="118"/>
      <c r="K133" s="118"/>
      <c r="L133" s="118"/>
      <c r="M133" s="118"/>
      <c r="N133" s="119"/>
      <c r="O133" s="119"/>
      <c r="P133" s="119"/>
    </row>
    <row r="134" spans="2:16" ht="8.25" customHeight="1" x14ac:dyDescent="0.2">
      <c r="G134" s="118"/>
      <c r="H134" s="118"/>
      <c r="I134" s="118"/>
      <c r="J134" s="118"/>
      <c r="K134" s="118"/>
      <c r="L134" s="118"/>
      <c r="M134" s="118"/>
      <c r="N134" s="119"/>
      <c r="O134" s="119"/>
      <c r="P134" s="119"/>
    </row>
    <row r="135" spans="2:16" x14ac:dyDescent="0.2"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</row>
    <row r="138" spans="2:16" ht="3.75" customHeight="1" x14ac:dyDescent="0.2"/>
    <row r="139" spans="2:16" ht="12.75" customHeight="1" x14ac:dyDescent="0.2">
      <c r="B139" t="s">
        <v>10</v>
      </c>
      <c r="F139" s="120" t="s">
        <v>27</v>
      </c>
      <c r="G139" s="120"/>
      <c r="H139" s="120"/>
      <c r="I139" s="120"/>
      <c r="J139" s="120"/>
      <c r="K139" s="120"/>
      <c r="L139" s="120"/>
      <c r="M139" s="120"/>
      <c r="N139" s="119"/>
      <c r="O139" s="119"/>
      <c r="P139" s="119"/>
    </row>
    <row r="140" spans="2:16" ht="12.75" customHeight="1" x14ac:dyDescent="0.2">
      <c r="F140" s="120"/>
      <c r="G140" s="120"/>
      <c r="H140" s="120"/>
      <c r="I140" s="120"/>
      <c r="J140" s="120"/>
      <c r="K140" s="120"/>
      <c r="L140" s="120"/>
      <c r="M140" s="120"/>
      <c r="N140" s="119"/>
      <c r="O140" s="119"/>
      <c r="P140" s="119"/>
    </row>
    <row r="142" spans="2:16" ht="15.75" customHeight="1" x14ac:dyDescent="0.2"/>
    <row r="143" spans="2:16" ht="12.75" customHeight="1" x14ac:dyDescent="0.2"/>
    <row r="144" spans="2:16" ht="3" customHeight="1" x14ac:dyDescent="0.2"/>
    <row r="145" spans="2:12" x14ac:dyDescent="0.2">
      <c r="B145" t="s">
        <v>11</v>
      </c>
      <c r="D145" s="123"/>
      <c r="E145" s="123"/>
      <c r="G145" s="125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145" s="125"/>
      <c r="I145" s="126"/>
    </row>
    <row r="146" spans="2:12" x14ac:dyDescent="0.2">
      <c r="D146" s="123"/>
      <c r="E146" s="123"/>
      <c r="G146" s="125"/>
      <c r="H146" s="125"/>
      <c r="I146" s="126"/>
    </row>
    <row r="150" spans="2:12" ht="6.75" customHeight="1" x14ac:dyDescent="0.2"/>
    <row r="151" spans="2:12" x14ac:dyDescent="0.2">
      <c r="B151" t="s">
        <v>12</v>
      </c>
      <c r="D151" s="123"/>
      <c r="E151" s="123"/>
      <c r="G151" s="127" t="s">
        <v>82</v>
      </c>
      <c r="H151" s="127"/>
      <c r="I151" s="126"/>
    </row>
    <row r="152" spans="2:12" x14ac:dyDescent="0.2">
      <c r="D152" s="123"/>
      <c r="E152" s="123"/>
      <c r="G152" s="127"/>
      <c r="H152" s="127"/>
      <c r="I152" s="126"/>
    </row>
    <row r="155" spans="2:12" ht="9.75" customHeight="1" x14ac:dyDescent="0.2"/>
    <row r="156" spans="2:12" ht="9.75" customHeight="1" x14ac:dyDescent="0.2">
      <c r="I156" s="128" t="s">
        <v>25</v>
      </c>
      <c r="J156" s="129"/>
    </row>
    <row r="157" spans="2:12" ht="12.75" customHeight="1" x14ac:dyDescent="0.2">
      <c r="B157" t="s">
        <v>13</v>
      </c>
      <c r="D157" s="121"/>
      <c r="E157" s="121"/>
      <c r="F157" s="122"/>
      <c r="G157" s="122"/>
      <c r="I157" s="129"/>
      <c r="J157" s="129"/>
      <c r="K157" s="84"/>
      <c r="L157" s="84"/>
    </row>
    <row r="158" spans="2:12" ht="18" customHeight="1" x14ac:dyDescent="0.2">
      <c r="D158" s="121"/>
      <c r="E158" s="121"/>
      <c r="F158" s="122"/>
      <c r="G158" s="122"/>
      <c r="I158" s="129"/>
      <c r="J158" s="129"/>
      <c r="K158" s="84"/>
      <c r="L158" s="84"/>
    </row>
    <row r="168" spans="2:8" ht="21" x14ac:dyDescent="0.35">
      <c r="B168" t="s">
        <v>14</v>
      </c>
      <c r="D168" s="124" t="s">
        <v>168</v>
      </c>
      <c r="E168" s="124"/>
      <c r="F168" s="124"/>
      <c r="G168" s="124"/>
      <c r="H168" s="119"/>
    </row>
    <row r="213" spans="2:16" ht="7.5" customHeight="1" x14ac:dyDescent="0.2"/>
    <row r="214" spans="2:16" x14ac:dyDescent="0.2">
      <c r="G214" s="117" t="str">
        <f>IF(B2="NYLPU Fiú A 20",Nylpu_Fiú_a_20!B5,IF(B2="LPU Z Fiú A 20",Lpu_zárt_Fiú_a_20!B5,IF(B2="NYLPU Fiú B 20",Nylpu_Fiú_b_20!B5,IF(B2="LPU Z Fiú B 20",Lpu_zárt_Fiú_b_20!B5,IF(B2="LPU Fiú C 40",Lpu_Fiú_c_40!B5,IF(B2="NYLPU Leány A 20",Nylpu_Leány_a_20!B5,IF(B2="LPU Z Leány A 20",Lpu_zárt_Leány_a_20!B5,IF(B2="NYLPU Leány B 20",Nylpu_Leány_b_20!B5,IF(B2="LPU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Ekler Péter</v>
      </c>
      <c r="H214" s="118"/>
      <c r="I214" s="118"/>
      <c r="J214" s="118"/>
      <c r="K214" s="118"/>
      <c r="L214" s="118"/>
      <c r="M214" s="118"/>
      <c r="N214" s="119"/>
      <c r="O214" s="119"/>
      <c r="P214" s="119"/>
    </row>
    <row r="215" spans="2:16" ht="6.75" customHeight="1" x14ac:dyDescent="0.2">
      <c r="G215" s="118"/>
      <c r="H215" s="118"/>
      <c r="I215" s="118"/>
      <c r="J215" s="118"/>
      <c r="K215" s="118"/>
      <c r="L215" s="118"/>
      <c r="M215" s="118"/>
      <c r="N215" s="119"/>
      <c r="O215" s="119"/>
      <c r="P215" s="119"/>
    </row>
    <row r="216" spans="2:16" ht="12.75" customHeight="1" x14ac:dyDescent="0.2">
      <c r="G216" s="118"/>
      <c r="H216" s="118"/>
      <c r="I216" s="118"/>
      <c r="J216" s="118"/>
      <c r="K216" s="118"/>
      <c r="L216" s="118"/>
      <c r="M216" s="118"/>
      <c r="N216" s="119"/>
      <c r="O216" s="119"/>
      <c r="P216" s="119"/>
    </row>
    <row r="217" spans="2:16" ht="11.25" customHeight="1" x14ac:dyDescent="0.2">
      <c r="B217" t="s">
        <v>9</v>
      </c>
      <c r="G217" s="118"/>
      <c r="H217" s="118"/>
      <c r="I217" s="118"/>
      <c r="J217" s="118"/>
      <c r="K217" s="118"/>
      <c r="L217" s="118"/>
      <c r="M217" s="118"/>
      <c r="N217" s="119"/>
      <c r="O217" s="119"/>
      <c r="P217" s="119"/>
    </row>
    <row r="218" spans="2:16" ht="8.25" customHeight="1" x14ac:dyDescent="0.2">
      <c r="G218" s="118"/>
      <c r="H218" s="118"/>
      <c r="I218" s="118"/>
      <c r="J218" s="118"/>
      <c r="K218" s="118"/>
      <c r="L218" s="118"/>
      <c r="M218" s="118"/>
      <c r="N218" s="119"/>
      <c r="O218" s="119"/>
      <c r="P218" s="119"/>
    </row>
    <row r="219" spans="2:16" x14ac:dyDescent="0.2">
      <c r="G219" s="118"/>
      <c r="H219" s="118"/>
      <c r="I219" s="118"/>
      <c r="J219" s="118"/>
      <c r="K219" s="118"/>
      <c r="L219" s="118"/>
      <c r="M219" s="118"/>
      <c r="N219" s="119"/>
      <c r="O219" s="119"/>
      <c r="P219" s="119"/>
    </row>
    <row r="222" spans="2:16" ht="3.75" customHeight="1" x14ac:dyDescent="0.2"/>
    <row r="223" spans="2:16" ht="12.75" customHeight="1" x14ac:dyDescent="0.2">
      <c r="B223" t="s">
        <v>10</v>
      </c>
      <c r="F223" s="120" t="s">
        <v>27</v>
      </c>
      <c r="G223" s="120"/>
      <c r="H223" s="120"/>
      <c r="I223" s="120"/>
      <c r="J223" s="120"/>
      <c r="K223" s="120"/>
      <c r="L223" s="120"/>
      <c r="M223" s="120"/>
      <c r="N223" s="119"/>
      <c r="O223" s="119"/>
      <c r="P223" s="119"/>
    </row>
    <row r="224" spans="2:16" ht="12.75" customHeight="1" x14ac:dyDescent="0.2">
      <c r="F224" s="120"/>
      <c r="G224" s="120"/>
      <c r="H224" s="120"/>
      <c r="I224" s="120"/>
      <c r="J224" s="120"/>
      <c r="K224" s="120"/>
      <c r="L224" s="120"/>
      <c r="M224" s="120"/>
      <c r="N224" s="119"/>
      <c r="O224" s="119"/>
      <c r="P224" s="119"/>
    </row>
    <row r="226" spans="2:9" ht="15.75" customHeight="1" x14ac:dyDescent="0.2"/>
    <row r="227" spans="2:9" ht="12.75" customHeight="1" x14ac:dyDescent="0.2"/>
    <row r="228" spans="2:9" ht="3" customHeight="1" x14ac:dyDescent="0.2"/>
    <row r="229" spans="2:9" x14ac:dyDescent="0.2">
      <c r="B229" t="s">
        <v>11</v>
      </c>
      <c r="D229" s="123"/>
      <c r="E229" s="123"/>
      <c r="G229" s="125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229" s="125"/>
      <c r="I229" s="119"/>
    </row>
    <row r="230" spans="2:9" x14ac:dyDescent="0.2">
      <c r="D230" s="123"/>
      <c r="E230" s="123"/>
      <c r="G230" s="125"/>
      <c r="H230" s="125"/>
      <c r="I230" s="119"/>
    </row>
    <row r="234" spans="2:9" ht="6.75" customHeight="1" x14ac:dyDescent="0.2"/>
    <row r="235" spans="2:9" ht="12.75" customHeight="1" x14ac:dyDescent="0.2">
      <c r="B235" t="s">
        <v>12</v>
      </c>
      <c r="D235" s="123"/>
      <c r="E235" s="123"/>
      <c r="G235" s="127" t="s">
        <v>82</v>
      </c>
      <c r="H235" s="127"/>
      <c r="I235" s="126"/>
    </row>
    <row r="236" spans="2:9" ht="12.75" customHeight="1" x14ac:dyDescent="0.2">
      <c r="D236" s="123"/>
      <c r="E236" s="123"/>
      <c r="G236" s="127"/>
      <c r="H236" s="127"/>
      <c r="I236" s="126"/>
    </row>
    <row r="239" spans="2:9" ht="9.75" customHeight="1" x14ac:dyDescent="0.2"/>
    <row r="240" spans="2:9" ht="9.75" customHeight="1" x14ac:dyDescent="0.2"/>
    <row r="241" spans="2:12" ht="12.75" customHeight="1" x14ac:dyDescent="0.2">
      <c r="B241" t="s">
        <v>13</v>
      </c>
      <c r="D241" s="121"/>
      <c r="E241" s="121"/>
      <c r="F241" s="122"/>
      <c r="G241" s="122"/>
      <c r="I241" s="128" t="s">
        <v>26</v>
      </c>
      <c r="J241" s="131"/>
      <c r="K241" s="84"/>
      <c r="L241" s="84"/>
    </row>
    <row r="242" spans="2:12" ht="18" customHeight="1" x14ac:dyDescent="0.2">
      <c r="D242" s="121"/>
      <c r="E242" s="121"/>
      <c r="F242" s="122"/>
      <c r="G242" s="122"/>
      <c r="I242" s="131"/>
      <c r="J242" s="131"/>
      <c r="K242" s="84"/>
      <c r="L242" s="84"/>
    </row>
    <row r="252" spans="2:12" ht="21" x14ac:dyDescent="0.35">
      <c r="B252" t="s">
        <v>14</v>
      </c>
      <c r="D252" s="124" t="s">
        <v>168</v>
      </c>
      <c r="E252" s="124"/>
      <c r="F252" s="124"/>
      <c r="G252" s="124"/>
      <c r="H252" s="119"/>
    </row>
    <row r="253" spans="2:12" ht="12.75" customHeight="1" x14ac:dyDescent="0.35">
      <c r="D253" s="37"/>
      <c r="E253" s="37"/>
      <c r="F253" s="37"/>
      <c r="G253" s="37"/>
    </row>
  </sheetData>
  <mergeCells count="27">
    <mergeCell ref="D252:H252"/>
    <mergeCell ref="D229:E230"/>
    <mergeCell ref="I241:J242"/>
    <mergeCell ref="G235:I236"/>
    <mergeCell ref="G229:I230"/>
    <mergeCell ref="D241:G242"/>
    <mergeCell ref="D235:E236"/>
    <mergeCell ref="F223:P224"/>
    <mergeCell ref="G214:P219"/>
    <mergeCell ref="G130:P135"/>
    <mergeCell ref="F139:P140"/>
    <mergeCell ref="D168:H168"/>
    <mergeCell ref="G46:P51"/>
    <mergeCell ref="F55:P56"/>
    <mergeCell ref="D157:G158"/>
    <mergeCell ref="D151:E152"/>
    <mergeCell ref="D84:H84"/>
    <mergeCell ref="D145:E146"/>
    <mergeCell ref="G145:I146"/>
    <mergeCell ref="G151:I152"/>
    <mergeCell ref="I156:J158"/>
    <mergeCell ref="D61:E62"/>
    <mergeCell ref="D67:E68"/>
    <mergeCell ref="D73:G74"/>
    <mergeCell ref="G61:I62"/>
    <mergeCell ref="G67:I68"/>
    <mergeCell ref="I72:J74"/>
  </mergeCells>
  <conditionalFormatting sqref="G46 G130 G214">
    <cfRule type="cellIs" dxfId="0" priority="3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4" r:id="rId1"/>
  <rowBreaks count="2" manualBreakCount="2">
    <brk id="86" min="3" max="13" man="1"/>
    <brk id="170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59"/>
  <sheetViews>
    <sheetView view="pageBreakPreview" zoomScale="73" zoomScaleNormal="73" zoomScaleSheetLayoutView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7" sqref="B17:H19"/>
    </sheetView>
  </sheetViews>
  <sheetFormatPr defaultColWidth="9.140625" defaultRowHeight="15.7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70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44" customWidth="1"/>
    <col min="11" max="16384" width="9.140625" style="2"/>
  </cols>
  <sheetData>
    <row r="1" spans="1:10" ht="24.75" customHeight="1" x14ac:dyDescent="0.2">
      <c r="A1" s="76" t="s">
        <v>39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45"/>
    </row>
    <row r="3" spans="1:10" x14ac:dyDescent="0.2">
      <c r="A3" s="24" t="s">
        <v>15</v>
      </c>
      <c r="B3" t="s">
        <v>94</v>
      </c>
      <c r="C3" s="91">
        <v>2011</v>
      </c>
      <c r="D3" t="s">
        <v>99</v>
      </c>
      <c r="E3" t="s">
        <v>103</v>
      </c>
      <c r="F3" s="89" t="s">
        <v>105</v>
      </c>
      <c r="G3" s="24">
        <v>79</v>
      </c>
      <c r="H3" s="24">
        <v>67</v>
      </c>
      <c r="I3" s="42">
        <f t="shared" ref="I3:I8" si="0">SUM(G3:H3)</f>
        <v>146</v>
      </c>
      <c r="J3" s="45"/>
    </row>
    <row r="4" spans="1:10" x14ac:dyDescent="0.2">
      <c r="A4" s="24" t="s">
        <v>25</v>
      </c>
      <c r="B4" t="s">
        <v>95</v>
      </c>
      <c r="C4" s="91">
        <v>2011</v>
      </c>
      <c r="D4" t="s">
        <v>99</v>
      </c>
      <c r="E4" t="s">
        <v>103</v>
      </c>
      <c r="F4" s="89" t="s">
        <v>105</v>
      </c>
      <c r="G4" s="24">
        <v>73</v>
      </c>
      <c r="H4" s="24">
        <v>72</v>
      </c>
      <c r="I4" s="42">
        <f t="shared" si="0"/>
        <v>145</v>
      </c>
      <c r="J4" s="45"/>
    </row>
    <row r="5" spans="1:10" x14ac:dyDescent="0.2">
      <c r="A5" s="24" t="s">
        <v>26</v>
      </c>
      <c r="B5" t="s">
        <v>92</v>
      </c>
      <c r="C5" s="91">
        <v>2010</v>
      </c>
      <c r="D5" t="s">
        <v>98</v>
      </c>
      <c r="E5" t="s">
        <v>101</v>
      </c>
      <c r="F5" s="89" t="s">
        <v>105</v>
      </c>
      <c r="G5" s="24">
        <v>62</v>
      </c>
      <c r="H5" s="24">
        <v>77</v>
      </c>
      <c r="I5" s="42">
        <f t="shared" si="0"/>
        <v>139</v>
      </c>
    </row>
    <row r="6" spans="1:10" x14ac:dyDescent="0.2">
      <c r="A6" s="24">
        <v>4</v>
      </c>
      <c r="B6" t="s">
        <v>93</v>
      </c>
      <c r="C6" s="91">
        <v>2011</v>
      </c>
      <c r="D6" t="s">
        <v>98</v>
      </c>
      <c r="E6" t="s">
        <v>102</v>
      </c>
      <c r="F6" s="89" t="s">
        <v>105</v>
      </c>
      <c r="G6" s="24">
        <v>72</v>
      </c>
      <c r="H6" s="24">
        <v>61</v>
      </c>
      <c r="I6" s="42">
        <f t="shared" si="0"/>
        <v>133</v>
      </c>
    </row>
    <row r="7" spans="1:10" x14ac:dyDescent="0.2">
      <c r="A7" s="24">
        <v>5</v>
      </c>
      <c r="B7" t="s">
        <v>96</v>
      </c>
      <c r="C7" s="91">
        <v>2010</v>
      </c>
      <c r="D7" t="s">
        <v>99</v>
      </c>
      <c r="E7" t="s">
        <v>103</v>
      </c>
      <c r="F7" s="89" t="s">
        <v>105</v>
      </c>
      <c r="G7" s="24">
        <v>58</v>
      </c>
      <c r="H7" s="24">
        <v>53</v>
      </c>
      <c r="I7" s="42">
        <f t="shared" si="0"/>
        <v>111</v>
      </c>
    </row>
    <row r="8" spans="1:10" x14ac:dyDescent="0.2">
      <c r="A8" s="24">
        <v>6</v>
      </c>
      <c r="B8" t="s">
        <v>97</v>
      </c>
      <c r="C8" s="91">
        <v>2008</v>
      </c>
      <c r="D8" t="s">
        <v>100</v>
      </c>
      <c r="E8" t="s">
        <v>104</v>
      </c>
      <c r="F8" s="89" t="s">
        <v>105</v>
      </c>
      <c r="G8" s="24">
        <v>40</v>
      </c>
      <c r="H8" s="24">
        <v>43</v>
      </c>
      <c r="I8" s="42">
        <f t="shared" si="0"/>
        <v>83</v>
      </c>
    </row>
    <row r="9" spans="1:10" x14ac:dyDescent="0.2">
      <c r="A9" s="24">
        <v>7</v>
      </c>
      <c r="B9" s="50"/>
      <c r="C9" s="51"/>
      <c r="D9" s="27"/>
      <c r="E9" s="52"/>
      <c r="F9" s="53"/>
      <c r="G9" s="24"/>
      <c r="H9" s="24"/>
      <c r="I9" s="42">
        <f t="shared" ref="I9:I10" si="1">SUM(G9:H9)</f>
        <v>0</v>
      </c>
    </row>
    <row r="10" spans="1:10" x14ac:dyDescent="0.2">
      <c r="A10" s="24">
        <v>8</v>
      </c>
      <c r="B10" s="27"/>
      <c r="C10" s="51"/>
      <c r="D10" s="27"/>
      <c r="E10" s="27"/>
      <c r="F10" s="27"/>
      <c r="G10" s="24"/>
      <c r="H10" s="24"/>
      <c r="I10" s="42">
        <f t="shared" si="1"/>
        <v>0</v>
      </c>
    </row>
    <row r="11" spans="1:10" x14ac:dyDescent="0.2">
      <c r="A11" s="24">
        <v>9</v>
      </c>
      <c r="B11" s="27"/>
      <c r="C11" s="51"/>
      <c r="D11" s="27"/>
      <c r="E11" s="27"/>
      <c r="F11" s="27"/>
      <c r="G11" s="24"/>
      <c r="H11" s="24"/>
      <c r="I11" s="42">
        <f t="shared" ref="I11:I12" si="2">SUM(G11:H11)</f>
        <v>0</v>
      </c>
    </row>
    <row r="12" spans="1:10" x14ac:dyDescent="0.2">
      <c r="A12" s="24">
        <v>10</v>
      </c>
      <c r="B12" s="27"/>
      <c r="C12" s="51"/>
      <c r="D12" s="27"/>
      <c r="E12" s="27"/>
      <c r="F12" s="27"/>
      <c r="G12" s="24"/>
      <c r="H12" s="24"/>
      <c r="I12" s="42">
        <f t="shared" si="2"/>
        <v>0</v>
      </c>
    </row>
    <row r="13" spans="1:10" ht="15" x14ac:dyDescent="0.2">
      <c r="A13" s="2"/>
      <c r="C13" s="2"/>
      <c r="G13" s="2"/>
      <c r="H13" s="2"/>
      <c r="I13" s="2"/>
    </row>
    <row r="14" spans="1:10" ht="15" x14ac:dyDescent="0.2">
      <c r="A14" s="2"/>
      <c r="C14" s="2"/>
      <c r="G14" s="2"/>
      <c r="H14" s="2"/>
      <c r="I14" s="2"/>
    </row>
    <row r="15" spans="1:10" x14ac:dyDescent="0.2">
      <c r="A15" s="2"/>
      <c r="B15" s="1" t="s">
        <v>34</v>
      </c>
      <c r="C15" s="2"/>
      <c r="G15" s="2"/>
      <c r="H15" s="2"/>
      <c r="I15" s="2"/>
    </row>
    <row r="16" spans="1:10" x14ac:dyDescent="0.2">
      <c r="A16" s="24" t="s">
        <v>15</v>
      </c>
      <c r="B16" s="107" t="s">
        <v>38</v>
      </c>
      <c r="C16" s="108"/>
      <c r="D16" s="108"/>
      <c r="E16" s="109"/>
      <c r="F16" s="53" t="s">
        <v>38</v>
      </c>
      <c r="G16" s="28"/>
      <c r="H16" s="28"/>
      <c r="I16" s="42">
        <f>SUM(G17:H19)</f>
        <v>402</v>
      </c>
    </row>
    <row r="17" spans="1:9" x14ac:dyDescent="0.2">
      <c r="A17" s="49">
        <v>1</v>
      </c>
      <c r="B17" t="s">
        <v>94</v>
      </c>
      <c r="C17" s="93">
        <v>2011</v>
      </c>
      <c r="D17" t="s">
        <v>99</v>
      </c>
      <c r="E17" t="s">
        <v>103</v>
      </c>
      <c r="F17" s="89" t="s">
        <v>105</v>
      </c>
      <c r="G17" s="28">
        <v>79</v>
      </c>
      <c r="H17" s="42">
        <v>67</v>
      </c>
      <c r="I17" s="28"/>
    </row>
    <row r="18" spans="1:9" x14ac:dyDescent="0.2">
      <c r="A18" s="49">
        <v>2</v>
      </c>
      <c r="B18" t="s">
        <v>95</v>
      </c>
      <c r="C18" s="93">
        <v>2011</v>
      </c>
      <c r="D18" t="s">
        <v>99</v>
      </c>
      <c r="E18" t="s">
        <v>103</v>
      </c>
      <c r="F18" s="89" t="s">
        <v>105</v>
      </c>
      <c r="G18" s="28">
        <v>73</v>
      </c>
      <c r="H18" s="42">
        <v>72</v>
      </c>
      <c r="I18" s="28"/>
    </row>
    <row r="19" spans="1:9" x14ac:dyDescent="0.2">
      <c r="A19" s="49">
        <v>3</v>
      </c>
      <c r="B19" t="s">
        <v>96</v>
      </c>
      <c r="C19" s="93">
        <v>2010</v>
      </c>
      <c r="D19" t="s">
        <v>99</v>
      </c>
      <c r="E19" t="s">
        <v>103</v>
      </c>
      <c r="F19" s="89" t="s">
        <v>105</v>
      </c>
      <c r="G19" s="28">
        <v>58</v>
      </c>
      <c r="H19" s="42">
        <v>53</v>
      </c>
      <c r="I19" s="28"/>
    </row>
    <row r="20" spans="1:9" ht="15" customHeight="1" x14ac:dyDescent="0.2">
      <c r="C20" s="2"/>
      <c r="G20" s="2"/>
      <c r="H20" s="44"/>
      <c r="I20" s="2"/>
    </row>
    <row r="21" spans="1:9" ht="15.75" customHeight="1" x14ac:dyDescent="0.2">
      <c r="A21" s="24" t="s">
        <v>25</v>
      </c>
      <c r="B21" s="107" t="s">
        <v>38</v>
      </c>
      <c r="C21" s="108"/>
      <c r="D21" s="108"/>
      <c r="E21" s="109"/>
      <c r="F21" s="28" t="s">
        <v>38</v>
      </c>
      <c r="G21" s="28"/>
      <c r="H21" s="49"/>
      <c r="I21" s="42">
        <f>SUM(H22:H24)</f>
        <v>0</v>
      </c>
    </row>
    <row r="22" spans="1:9" ht="15.75" customHeight="1" x14ac:dyDescent="0.2">
      <c r="A22" s="49">
        <v>1</v>
      </c>
      <c r="B22" s="28" t="s">
        <v>38</v>
      </c>
      <c r="C22" s="24" t="s">
        <v>38</v>
      </c>
      <c r="D22" s="28"/>
      <c r="E22" s="28"/>
      <c r="F22" s="28"/>
      <c r="G22" s="28"/>
      <c r="H22" s="42" t="s">
        <v>38</v>
      </c>
      <c r="I22" s="49"/>
    </row>
    <row r="23" spans="1:9" ht="15.75" customHeight="1" x14ac:dyDescent="0.2">
      <c r="A23" s="49">
        <v>2</v>
      </c>
      <c r="B23" s="28" t="s">
        <v>38</v>
      </c>
      <c r="C23" s="24" t="s">
        <v>38</v>
      </c>
      <c r="D23" s="28"/>
      <c r="E23" s="28"/>
      <c r="F23" s="28"/>
      <c r="G23" s="28"/>
      <c r="H23" s="42" t="s">
        <v>38</v>
      </c>
      <c r="I23" s="49"/>
    </row>
    <row r="24" spans="1:9" ht="15.75" customHeight="1" x14ac:dyDescent="0.2">
      <c r="A24" s="49">
        <v>3</v>
      </c>
      <c r="B24" s="28" t="s">
        <v>38</v>
      </c>
      <c r="C24" s="24" t="s">
        <v>38</v>
      </c>
      <c r="D24" s="28"/>
      <c r="E24" s="28"/>
      <c r="F24" s="28"/>
      <c r="G24" s="28"/>
      <c r="H24" s="42" t="s">
        <v>38</v>
      </c>
      <c r="I24" s="49"/>
    </row>
    <row r="25" spans="1:9" ht="15" customHeight="1" x14ac:dyDescent="0.2">
      <c r="A25" s="2"/>
      <c r="C25" s="2"/>
      <c r="G25" s="2"/>
      <c r="H25" s="44"/>
      <c r="I25" s="44"/>
    </row>
    <row r="26" spans="1:9" ht="15.75" customHeight="1" x14ac:dyDescent="0.2">
      <c r="A26" s="24" t="s">
        <v>26</v>
      </c>
      <c r="B26" s="107" t="s">
        <v>38</v>
      </c>
      <c r="C26" s="108"/>
      <c r="D26" s="108"/>
      <c r="E26" s="109"/>
      <c r="F26" s="28" t="s">
        <v>38</v>
      </c>
      <c r="G26" s="28"/>
      <c r="H26" s="49"/>
      <c r="I26" s="42">
        <f>SUM(H27:H29)</f>
        <v>0</v>
      </c>
    </row>
    <row r="27" spans="1:9" ht="15.75" customHeight="1" x14ac:dyDescent="0.2">
      <c r="A27" s="49">
        <v>1</v>
      </c>
      <c r="B27" s="28" t="s">
        <v>38</v>
      </c>
      <c r="C27" s="24" t="s">
        <v>38</v>
      </c>
      <c r="D27" s="28"/>
      <c r="E27" s="28"/>
      <c r="F27" s="28"/>
      <c r="G27" s="28"/>
      <c r="H27" s="42" t="s">
        <v>38</v>
      </c>
      <c r="I27" s="49"/>
    </row>
    <row r="28" spans="1:9" ht="15.75" customHeight="1" x14ac:dyDescent="0.2">
      <c r="A28" s="49">
        <v>2</v>
      </c>
      <c r="B28" s="28" t="s">
        <v>38</v>
      </c>
      <c r="C28" s="24" t="s">
        <v>38</v>
      </c>
      <c r="D28" s="28"/>
      <c r="E28" s="28"/>
      <c r="F28" s="28"/>
      <c r="G28" s="28"/>
      <c r="H28" s="42" t="s">
        <v>38</v>
      </c>
      <c r="I28" s="49"/>
    </row>
    <row r="29" spans="1:9" ht="15.75" customHeight="1" x14ac:dyDescent="0.2">
      <c r="A29" s="49">
        <v>3</v>
      </c>
      <c r="B29" s="28" t="s">
        <v>38</v>
      </c>
      <c r="C29" s="24" t="s">
        <v>38</v>
      </c>
      <c r="D29" s="28"/>
      <c r="E29" s="28"/>
      <c r="F29" s="28"/>
      <c r="G29" s="28"/>
      <c r="H29" s="42" t="s">
        <v>38</v>
      </c>
      <c r="I29" s="49"/>
    </row>
    <row r="30" spans="1:9" ht="15" customHeight="1" x14ac:dyDescent="0.2">
      <c r="A30" s="2"/>
      <c r="C30" s="2"/>
      <c r="G30" s="2"/>
      <c r="H30" s="44"/>
      <c r="I30" s="44"/>
    </row>
    <row r="31" spans="1:9" ht="15.75" customHeight="1" x14ac:dyDescent="0.2">
      <c r="A31" s="24" t="s">
        <v>71</v>
      </c>
      <c r="B31" s="107" t="s">
        <v>38</v>
      </c>
      <c r="C31" s="108"/>
      <c r="D31" s="108"/>
      <c r="E31" s="109"/>
      <c r="F31" s="28" t="s">
        <v>38</v>
      </c>
      <c r="G31" s="28"/>
      <c r="H31" s="49"/>
      <c r="I31" s="42">
        <f>SUM(H32:H34)</f>
        <v>0</v>
      </c>
    </row>
    <row r="32" spans="1:9" ht="15.75" customHeight="1" x14ac:dyDescent="0.2">
      <c r="A32" s="49">
        <v>1</v>
      </c>
      <c r="B32" s="28" t="s">
        <v>38</v>
      </c>
      <c r="C32" s="24" t="s">
        <v>38</v>
      </c>
      <c r="D32" s="28"/>
      <c r="E32" s="28"/>
      <c r="F32" s="28"/>
      <c r="G32" s="28"/>
      <c r="H32" s="42" t="s">
        <v>38</v>
      </c>
      <c r="I32" s="49"/>
    </row>
    <row r="33" spans="1:9" ht="15.75" customHeight="1" x14ac:dyDescent="0.2">
      <c r="A33" s="49">
        <v>2</v>
      </c>
      <c r="B33" s="28" t="s">
        <v>38</v>
      </c>
      <c r="C33" s="24" t="s">
        <v>38</v>
      </c>
      <c r="D33" s="28"/>
      <c r="E33" s="28"/>
      <c r="F33" s="28"/>
      <c r="G33" s="28"/>
      <c r="H33" s="42" t="s">
        <v>38</v>
      </c>
      <c r="I33" s="49"/>
    </row>
    <row r="34" spans="1:9" ht="15.75" customHeight="1" x14ac:dyDescent="0.2">
      <c r="A34" s="49">
        <v>3</v>
      </c>
      <c r="B34" s="28" t="s">
        <v>38</v>
      </c>
      <c r="C34" s="24" t="s">
        <v>38</v>
      </c>
      <c r="D34" s="28"/>
      <c r="E34" s="28"/>
      <c r="F34" s="28"/>
      <c r="G34" s="28"/>
      <c r="H34" s="42" t="s">
        <v>38</v>
      </c>
      <c r="I34" s="49"/>
    </row>
    <row r="35" spans="1:9" ht="15" customHeight="1" x14ac:dyDescent="0.2">
      <c r="C35" s="2"/>
      <c r="G35" s="2"/>
      <c r="H35" s="44"/>
      <c r="I35" s="44"/>
    </row>
    <row r="36" spans="1:9" ht="15.75" customHeight="1" x14ac:dyDescent="0.2">
      <c r="A36" s="24" t="s">
        <v>72</v>
      </c>
      <c r="B36" s="107" t="s">
        <v>38</v>
      </c>
      <c r="C36" s="108"/>
      <c r="D36" s="108"/>
      <c r="E36" s="109"/>
      <c r="F36" s="28" t="s">
        <v>38</v>
      </c>
      <c r="G36" s="28"/>
      <c r="H36" s="49"/>
      <c r="I36" s="42">
        <f>SUM(H37:H39)</f>
        <v>0</v>
      </c>
    </row>
    <row r="37" spans="1:9" ht="15.75" customHeight="1" x14ac:dyDescent="0.2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42" t="s">
        <v>38</v>
      </c>
      <c r="I37" s="49"/>
    </row>
    <row r="38" spans="1:9" ht="15.75" customHeight="1" x14ac:dyDescent="0.2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42" t="s">
        <v>38</v>
      </c>
      <c r="I38" s="49"/>
    </row>
    <row r="39" spans="1:9" ht="15.75" customHeight="1" x14ac:dyDescent="0.2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42" t="s">
        <v>38</v>
      </c>
      <c r="I39" s="49"/>
    </row>
    <row r="40" spans="1:9" ht="15" customHeight="1" x14ac:dyDescent="0.2">
      <c r="A40" s="2"/>
      <c r="C40" s="2"/>
      <c r="G40" s="2"/>
      <c r="H40" s="44"/>
      <c r="I40" s="44"/>
    </row>
    <row r="41" spans="1:9" ht="15.75" customHeight="1" x14ac:dyDescent="0.2">
      <c r="A41" s="24" t="s">
        <v>73</v>
      </c>
      <c r="B41" s="107" t="s">
        <v>38</v>
      </c>
      <c r="C41" s="108"/>
      <c r="D41" s="108"/>
      <c r="E41" s="109"/>
      <c r="F41" s="28" t="s">
        <v>38</v>
      </c>
      <c r="G41" s="28"/>
      <c r="H41" s="49"/>
      <c r="I41" s="42">
        <f>SUM(H42:H44)</f>
        <v>0</v>
      </c>
    </row>
    <row r="42" spans="1:9" ht="15.75" customHeight="1" x14ac:dyDescent="0.2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42" t="s">
        <v>38</v>
      </c>
      <c r="I42" s="49"/>
    </row>
    <row r="43" spans="1:9" ht="15.75" customHeight="1" x14ac:dyDescent="0.2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42" t="s">
        <v>38</v>
      </c>
      <c r="I43" s="49"/>
    </row>
    <row r="44" spans="1:9" ht="15.75" customHeight="1" x14ac:dyDescent="0.2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42" t="s">
        <v>38</v>
      </c>
      <c r="I44" s="49"/>
    </row>
    <row r="45" spans="1:9" ht="15" customHeight="1" x14ac:dyDescent="0.2">
      <c r="G45" s="3"/>
      <c r="H45" s="44"/>
      <c r="I45" s="46"/>
    </row>
    <row r="46" spans="1:9" ht="15.75" customHeight="1" x14ac:dyDescent="0.2">
      <c r="A46" s="24" t="s">
        <v>74</v>
      </c>
      <c r="B46" s="107" t="s">
        <v>38</v>
      </c>
      <c r="C46" s="108"/>
      <c r="D46" s="108"/>
      <c r="E46" s="109"/>
      <c r="F46" s="28" t="s">
        <v>38</v>
      </c>
      <c r="G46" s="28"/>
      <c r="H46" s="49"/>
      <c r="I46" s="42">
        <f>SUM(H47:H49)</f>
        <v>0</v>
      </c>
    </row>
    <row r="47" spans="1:9" ht="15.75" customHeight="1" x14ac:dyDescent="0.2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42" t="s">
        <v>38</v>
      </c>
      <c r="I47" s="49"/>
    </row>
    <row r="48" spans="1:9" ht="15.75" customHeight="1" x14ac:dyDescent="0.2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42" t="s">
        <v>38</v>
      </c>
      <c r="I48" s="49"/>
    </row>
    <row r="49" spans="1:9" ht="15.75" customHeight="1" x14ac:dyDescent="0.2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42" t="s">
        <v>38</v>
      </c>
      <c r="I49" s="49"/>
    </row>
    <row r="50" spans="1:9" ht="15" customHeight="1" x14ac:dyDescent="0.2">
      <c r="C50" s="2"/>
      <c r="G50" s="2"/>
      <c r="H50" s="44"/>
      <c r="I50" s="44"/>
    </row>
    <row r="51" spans="1:9" ht="15.75" customHeight="1" x14ac:dyDescent="0.2">
      <c r="A51" s="24" t="s">
        <v>75</v>
      </c>
      <c r="B51" s="107" t="s">
        <v>38</v>
      </c>
      <c r="C51" s="108"/>
      <c r="D51" s="108"/>
      <c r="E51" s="109"/>
      <c r="F51" s="28" t="s">
        <v>38</v>
      </c>
      <c r="G51" s="28"/>
      <c r="H51" s="49"/>
      <c r="I51" s="42">
        <f>SUM(H52:H54)</f>
        <v>0</v>
      </c>
    </row>
    <row r="52" spans="1:9" ht="15.75" customHeight="1" x14ac:dyDescent="0.2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42" t="s">
        <v>38</v>
      </c>
      <c r="I52" s="49"/>
    </row>
    <row r="53" spans="1:9" ht="15.75" customHeight="1" x14ac:dyDescent="0.2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42" t="s">
        <v>38</v>
      </c>
      <c r="I53" s="49"/>
    </row>
    <row r="54" spans="1:9" ht="15.75" customHeight="1" x14ac:dyDescent="0.2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42" t="s">
        <v>38</v>
      </c>
      <c r="I54" s="49"/>
    </row>
    <row r="55" spans="1:9" ht="15" customHeight="1" x14ac:dyDescent="0.2">
      <c r="A55" s="2"/>
      <c r="C55" s="2"/>
      <c r="G55" s="2"/>
      <c r="H55" s="44"/>
      <c r="I55" s="44"/>
    </row>
    <row r="56" spans="1:9" ht="15.75" customHeight="1" x14ac:dyDescent="0.2">
      <c r="A56" s="24" t="s">
        <v>76</v>
      </c>
      <c r="B56" s="107" t="s">
        <v>38</v>
      </c>
      <c r="C56" s="108"/>
      <c r="D56" s="108"/>
      <c r="E56" s="109"/>
      <c r="F56" s="28" t="s">
        <v>38</v>
      </c>
      <c r="G56" s="28"/>
      <c r="H56" s="49"/>
      <c r="I56" s="42">
        <f>SUM(H57:H59)</f>
        <v>0</v>
      </c>
    </row>
    <row r="57" spans="1:9" ht="15.75" customHeight="1" x14ac:dyDescent="0.2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42" t="s">
        <v>38</v>
      </c>
      <c r="I57" s="49"/>
    </row>
    <row r="58" spans="1:9" ht="15.75" customHeight="1" x14ac:dyDescent="0.2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42" t="s">
        <v>38</v>
      </c>
      <c r="I58" s="49"/>
    </row>
    <row r="59" spans="1:9" ht="15.75" customHeight="1" x14ac:dyDescent="0.2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42" t="s">
        <v>38</v>
      </c>
      <c r="I59" s="49"/>
    </row>
  </sheetData>
  <sortState xmlns:xlrd2="http://schemas.microsoft.com/office/spreadsheetml/2017/richdata2" ref="B3:I8">
    <sortCondition descending="1" ref="I3:I8"/>
  </sortState>
  <mergeCells count="9">
    <mergeCell ref="B46:E46"/>
    <mergeCell ref="B51:E51"/>
    <mergeCell ref="B56:E56"/>
    <mergeCell ref="B16:E16"/>
    <mergeCell ref="B21:E21"/>
    <mergeCell ref="B26:E26"/>
    <mergeCell ref="B31:E31"/>
    <mergeCell ref="B36:E36"/>
    <mergeCell ref="B41:E41"/>
  </mergeCells>
  <phoneticPr fontId="0" type="noConversion"/>
  <conditionalFormatting sqref="I3:I12">
    <cfRule type="cellIs" dxfId="150" priority="10" operator="lessThanOrEqual">
      <formula>0</formula>
    </cfRule>
  </conditionalFormatting>
  <conditionalFormatting sqref="I16">
    <cfRule type="cellIs" dxfId="149" priority="9" operator="lessThanOrEqual">
      <formula>0</formula>
    </cfRule>
  </conditionalFormatting>
  <conditionalFormatting sqref="I21">
    <cfRule type="cellIs" dxfId="148" priority="8" operator="lessThanOrEqual">
      <formula>0</formula>
    </cfRule>
  </conditionalFormatting>
  <conditionalFormatting sqref="I26">
    <cfRule type="cellIs" dxfId="147" priority="7" operator="lessThanOrEqual">
      <formula>0</formula>
    </cfRule>
  </conditionalFormatting>
  <conditionalFormatting sqref="I31">
    <cfRule type="cellIs" dxfId="146" priority="6" operator="lessThanOrEqual">
      <formula>0</formula>
    </cfRule>
  </conditionalFormatting>
  <conditionalFormatting sqref="I36">
    <cfRule type="cellIs" dxfId="145" priority="5" operator="lessThanOrEqual">
      <formula>0</formula>
    </cfRule>
  </conditionalFormatting>
  <conditionalFormatting sqref="I41">
    <cfRule type="cellIs" dxfId="144" priority="4" operator="lessThanOrEqual">
      <formula>0</formula>
    </cfRule>
  </conditionalFormatting>
  <conditionalFormatting sqref="I46">
    <cfRule type="cellIs" dxfId="143" priority="3" operator="lessThanOrEqual">
      <formula>0</formula>
    </cfRule>
  </conditionalFormatting>
  <conditionalFormatting sqref="I51">
    <cfRule type="cellIs" dxfId="142" priority="2" operator="lessThanOrEqual">
      <formula>0</formula>
    </cfRule>
  </conditionalFormatting>
  <conditionalFormatting sqref="I56">
    <cfRule type="cellIs" dxfId="14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30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54"/>
  <sheetViews>
    <sheetView view="pageBreakPreview" topLeftCell="B31" zoomScaleSheetLayoutView="100" workbookViewId="0">
      <selection activeCell="G46" sqref="G46:P50"/>
    </sheetView>
  </sheetViews>
  <sheetFormatPr defaultRowHeight="12.75" x14ac:dyDescent="0.2"/>
  <cols>
    <col min="1" max="1" width="13.28515625" customWidth="1"/>
    <col min="2" max="2" width="25.42578125" customWidth="1"/>
    <col min="3" max="3" width="5.710937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39" t="s">
        <v>18</v>
      </c>
    </row>
    <row r="3" spans="2:2" ht="13.5" thickTop="1" x14ac:dyDescent="0.2"/>
    <row r="44" spans="7:16" ht="7.5" customHeight="1" x14ac:dyDescent="0.2"/>
    <row r="45" spans="7:16" ht="6" customHeight="1" x14ac:dyDescent="0.2"/>
    <row r="46" spans="7:16" ht="12.75" customHeight="1" x14ac:dyDescent="0.2">
      <c r="G46" s="134" t="str">
        <f>IF(B2="LPU Fiú A 20",Nylpu_Fiú_a_20!B16,IF(B2="LPU Z Fiú A 20",Lpu_zárt_Fiú_a_20!B16,IF(B2="LPU Fiú B 20",Nylpu_Fiú_b_20!B32,IF(B2="LPU Z Fiú B 20",Lpu_zárt_Fiú_b_20!B31,IF(B2="LPU Fiú C 40",Lpu_Fiú_c_40!B31,IF(B2="LPU Leány A 20",Nylpu_Leány_a_20!B16,IF(B2="LPU Z Leány A 20",Lpu_zárt_Leány_a_20!B16,IF(B2="LPU Leány B 20",Nylpu_Leány_b_20!B16,IF(B2="LPU Z Leány B 20",Lpu_zárt_Leány_b_20!B31,IF(B2="LPU Leány C 40",Lpu_Leány_c_40!B16,IF(B2="LPI Fiú A 20",Lpi_Fiú_a_20!B26,IF(B2="LPI Fiú B 20",Lpi_Fiú_b_20!B31,IF(B2="LPI Fiú C 40",Lpi40_Fiú_c_40!B16,IF(B2="LPI Leány A 20",Lpi_Leány_a_20!B26,IF(B2="LPI Leány B 20",Lpi_Leány_b_20!B16,IF(B2="LPI Leány C 40",Lpi40_Leány_c_40!B31,))))))))))))))))</f>
        <v>-</v>
      </c>
      <c r="H46" s="135"/>
      <c r="I46" s="135"/>
      <c r="J46" s="135"/>
      <c r="K46" s="135"/>
      <c r="L46" s="135"/>
      <c r="M46" s="135"/>
      <c r="N46" s="135"/>
      <c r="O46" s="135"/>
      <c r="P46" s="135"/>
    </row>
    <row r="47" spans="7:16" ht="12.75" customHeight="1" x14ac:dyDescent="0.2">
      <c r="G47" s="135"/>
      <c r="H47" s="135"/>
      <c r="I47" s="135"/>
      <c r="J47" s="135"/>
      <c r="K47" s="135"/>
      <c r="L47" s="135"/>
      <c r="M47" s="135"/>
      <c r="N47" s="135"/>
      <c r="O47" s="135"/>
      <c r="P47" s="135"/>
    </row>
    <row r="48" spans="7:16" ht="15" customHeight="1" x14ac:dyDescent="0.2">
      <c r="G48" s="135"/>
      <c r="H48" s="135"/>
      <c r="I48" s="135"/>
      <c r="J48" s="135"/>
      <c r="K48" s="135"/>
      <c r="L48" s="135"/>
      <c r="M48" s="135"/>
      <c r="N48" s="135"/>
      <c r="O48" s="135"/>
      <c r="P48" s="135"/>
    </row>
    <row r="49" spans="2:16" ht="15" customHeight="1" x14ac:dyDescent="0.2">
      <c r="B49" t="s">
        <v>9</v>
      </c>
      <c r="G49" s="135"/>
      <c r="H49" s="135"/>
      <c r="I49" s="135"/>
      <c r="J49" s="135"/>
      <c r="K49" s="135"/>
      <c r="L49" s="135"/>
      <c r="M49" s="135"/>
      <c r="N49" s="135"/>
      <c r="O49" s="135"/>
      <c r="P49" s="135"/>
    </row>
    <row r="50" spans="2:16" ht="15" customHeight="1" x14ac:dyDescent="0.2">
      <c r="G50" s="135"/>
      <c r="H50" s="135"/>
      <c r="I50" s="135"/>
      <c r="J50" s="135"/>
      <c r="K50" s="135"/>
      <c r="L50" s="135"/>
      <c r="M50" s="135"/>
      <c r="N50" s="135"/>
      <c r="O50" s="135"/>
      <c r="P50" s="135"/>
    </row>
    <row r="51" spans="2:16" ht="5.25" customHeight="1" x14ac:dyDescent="0.2">
      <c r="G51" s="30"/>
    </row>
    <row r="52" spans="2:16" ht="12.75" customHeight="1" x14ac:dyDescent="0.2">
      <c r="G52" s="30"/>
      <c r="I52" s="38"/>
      <c r="J52" s="132" t="s">
        <v>88</v>
      </c>
      <c r="K52" s="119"/>
      <c r="L52" s="119"/>
      <c r="M52" s="119"/>
    </row>
    <row r="53" spans="2:16" ht="12.75" customHeight="1" x14ac:dyDescent="0.2">
      <c r="G53" s="30"/>
      <c r="J53" s="119"/>
      <c r="K53" s="119"/>
      <c r="L53" s="119"/>
      <c r="M53" s="119"/>
    </row>
    <row r="54" spans="2:16" ht="3.75" customHeight="1" x14ac:dyDescent="0.2">
      <c r="J54" s="38"/>
      <c r="K54" s="38"/>
      <c r="L54" s="38"/>
      <c r="M54" s="38"/>
    </row>
    <row r="55" spans="2:16" x14ac:dyDescent="0.2">
      <c r="B55" t="s">
        <v>10</v>
      </c>
      <c r="F55" s="120" t="s">
        <v>27</v>
      </c>
      <c r="G55" s="120"/>
      <c r="H55" s="120"/>
      <c r="I55" s="120"/>
      <c r="J55" s="120"/>
      <c r="K55" s="120"/>
      <c r="L55" s="120"/>
      <c r="M55" s="120"/>
      <c r="N55" s="119"/>
      <c r="O55" s="119"/>
      <c r="P55" s="119"/>
    </row>
    <row r="56" spans="2:16" x14ac:dyDescent="0.2">
      <c r="F56" s="120"/>
      <c r="G56" s="120"/>
      <c r="H56" s="120"/>
      <c r="I56" s="120"/>
      <c r="J56" s="120"/>
      <c r="K56" s="120"/>
      <c r="L56" s="120"/>
      <c r="M56" s="120"/>
      <c r="N56" s="119"/>
      <c r="O56" s="119"/>
      <c r="P56" s="119"/>
    </row>
    <row r="58" spans="2:16" ht="21" customHeight="1" x14ac:dyDescent="0.2"/>
    <row r="59" spans="2:16" ht="12.75" customHeight="1" x14ac:dyDescent="0.2"/>
    <row r="60" spans="2:16" ht="3" customHeight="1" x14ac:dyDescent="0.2"/>
    <row r="61" spans="2:16" x14ac:dyDescent="0.2">
      <c r="B61" t="s">
        <v>11</v>
      </c>
      <c r="D61" s="123"/>
      <c r="E61" s="123"/>
      <c r="G61" s="125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61" s="125"/>
      <c r="I61" s="136"/>
    </row>
    <row r="62" spans="2:16" x14ac:dyDescent="0.2">
      <c r="D62" s="123"/>
      <c r="E62" s="123"/>
      <c r="G62" s="125"/>
      <c r="H62" s="125"/>
      <c r="I62" s="136"/>
    </row>
    <row r="63" spans="2:16" ht="13.5" customHeight="1" x14ac:dyDescent="0.2">
      <c r="D63" s="35"/>
      <c r="E63" s="35"/>
    </row>
    <row r="66" spans="2:12" ht="6.75" customHeight="1" x14ac:dyDescent="0.2"/>
    <row r="67" spans="2:12" ht="12.75" customHeight="1" x14ac:dyDescent="0.2">
      <c r="B67" t="s">
        <v>12</v>
      </c>
      <c r="D67" s="123"/>
      <c r="E67" s="123"/>
      <c r="G67" s="127" t="s">
        <v>82</v>
      </c>
      <c r="H67" s="127"/>
      <c r="I67" s="126"/>
    </row>
    <row r="68" spans="2:12" ht="12.75" customHeight="1" x14ac:dyDescent="0.2">
      <c r="D68" s="123"/>
      <c r="E68" s="123"/>
      <c r="G68" s="127"/>
      <c r="H68" s="127"/>
      <c r="I68" s="126"/>
    </row>
    <row r="71" spans="2:12" ht="9.75" customHeight="1" x14ac:dyDescent="0.2"/>
    <row r="72" spans="2:12" ht="9.75" customHeight="1" x14ac:dyDescent="0.2">
      <c r="I72" s="128" t="s">
        <v>15</v>
      </c>
      <c r="J72" s="129"/>
    </row>
    <row r="73" spans="2:12" ht="12.75" customHeight="1" x14ac:dyDescent="0.2">
      <c r="B73" t="s">
        <v>13</v>
      </c>
      <c r="D73" s="121"/>
      <c r="E73" s="121"/>
      <c r="F73" s="122"/>
      <c r="G73" s="122"/>
      <c r="I73" s="129"/>
      <c r="J73" s="129"/>
      <c r="K73" s="84"/>
      <c r="L73" s="84"/>
    </row>
    <row r="74" spans="2:12" ht="18" customHeight="1" x14ac:dyDescent="0.2">
      <c r="D74" s="121"/>
      <c r="E74" s="121"/>
      <c r="F74" s="122"/>
      <c r="G74" s="122"/>
      <c r="I74" s="129"/>
      <c r="J74" s="129"/>
      <c r="K74" s="84"/>
      <c r="L74" s="84"/>
    </row>
    <row r="85" spans="2:8" ht="21" customHeight="1" x14ac:dyDescent="0.35">
      <c r="B85" t="s">
        <v>14</v>
      </c>
      <c r="D85" s="124" t="s">
        <v>168</v>
      </c>
      <c r="E85" s="124"/>
      <c r="F85" s="124"/>
      <c r="G85" s="124"/>
      <c r="H85" s="119"/>
    </row>
    <row r="128" ht="12" customHeight="1" x14ac:dyDescent="0.2"/>
    <row r="129" spans="2:16" ht="7.5" customHeight="1" x14ac:dyDescent="0.2"/>
    <row r="130" spans="2:16" ht="6" customHeight="1" x14ac:dyDescent="0.2"/>
    <row r="131" spans="2:16" ht="12.75" customHeight="1" x14ac:dyDescent="0.2">
      <c r="G131" s="134" t="str">
        <f>IF(B2="LPU Fiú A 20",Nylpu_Fiú_a_20!B21,IF(B2="LPU Z Fiú A 20",Lpu_zárt_Fiú_a_20!B21,IF(B2="LPU Fiú B 20",Nylpu_Fiú_b_20!B22,IF(B2="LPU Z Fiú B 20",Lpu_zárt_Fiú_b_20!B36,IF(B2="LPU Fiú C 40",Lpu_Fiú_c_40!B36,IF(B2="LPU Leány A 20",Nylpu_Leány_a_20!B21,IF(B2="LPU Z Leány A 20",Lpu_zárt_Leány_a_20!B21,IF(B2="LPU Leány B 20",Nylpu_Leány_b_20!B21,IF(B2="LPU Z Leány B 20",Lpu_zárt_Leány_b_20!B36,IF(B2="LPU Leány C 40",Lpu_Leány_c_40!B21,IF(B2="LPI Fiú A 20",Lpi_Fiú_a_20!B21,IF(B2="LPI Fiú B 20",Lpi_Fiú_b_20!B36,IF(B2="LPI Fiú C 40",Lpi40_Fiú_c_40!B21,IF(B2="LPI Leány A 20",Lpi_Leány_a_20!B21,IF(B2="LPI Leány B 20",Lpi_Leány_b_20!B21,IF(B2="LPI Leány C 40",Lpi40_Leány_c_40!B36,))))))))))))))))</f>
        <v>-</v>
      </c>
      <c r="H131" s="135"/>
      <c r="I131" s="135"/>
      <c r="J131" s="135"/>
      <c r="K131" s="135"/>
      <c r="L131" s="135"/>
      <c r="M131" s="135"/>
      <c r="N131" s="135"/>
      <c r="O131" s="135"/>
      <c r="P131" s="135"/>
    </row>
    <row r="132" spans="2:16" ht="12.75" customHeight="1" x14ac:dyDescent="0.2">
      <c r="G132" s="135"/>
      <c r="H132" s="135"/>
      <c r="I132" s="135"/>
      <c r="J132" s="135"/>
      <c r="K132" s="135"/>
      <c r="L132" s="135"/>
      <c r="M132" s="135"/>
      <c r="N132" s="135"/>
      <c r="O132" s="135"/>
      <c r="P132" s="135"/>
    </row>
    <row r="133" spans="2:16" ht="15" customHeight="1" x14ac:dyDescent="0.2">
      <c r="G133" s="135"/>
      <c r="H133" s="135"/>
      <c r="I133" s="135"/>
      <c r="J133" s="135"/>
      <c r="K133" s="135"/>
      <c r="L133" s="135"/>
      <c r="M133" s="135"/>
      <c r="N133" s="135"/>
      <c r="O133" s="135"/>
      <c r="P133" s="135"/>
    </row>
    <row r="134" spans="2:16" ht="15" customHeight="1" x14ac:dyDescent="0.2">
      <c r="B134" t="s">
        <v>9</v>
      </c>
      <c r="G134" s="135"/>
      <c r="H134" s="135"/>
      <c r="I134" s="135"/>
      <c r="J134" s="135"/>
      <c r="K134" s="135"/>
      <c r="L134" s="135"/>
      <c r="M134" s="135"/>
      <c r="N134" s="135"/>
      <c r="O134" s="135"/>
      <c r="P134" s="135"/>
    </row>
    <row r="135" spans="2:16" ht="15" customHeight="1" x14ac:dyDescent="0.2">
      <c r="G135" s="135"/>
      <c r="H135" s="135"/>
      <c r="I135" s="135"/>
      <c r="J135" s="135"/>
      <c r="K135" s="135"/>
      <c r="L135" s="135"/>
      <c r="M135" s="135"/>
      <c r="N135" s="135"/>
      <c r="O135" s="135"/>
      <c r="P135" s="135"/>
    </row>
    <row r="136" spans="2:16" ht="5.25" customHeight="1" x14ac:dyDescent="0.2"/>
    <row r="137" spans="2:16" ht="12.75" customHeight="1" x14ac:dyDescent="0.2">
      <c r="I137" s="38"/>
      <c r="J137" s="132" t="s">
        <v>88</v>
      </c>
      <c r="K137" s="119"/>
      <c r="L137" s="119"/>
      <c r="M137" s="119"/>
    </row>
    <row r="138" spans="2:16" ht="12.75" customHeight="1" x14ac:dyDescent="0.2">
      <c r="I138" s="40"/>
      <c r="J138" s="119"/>
      <c r="K138" s="119"/>
      <c r="L138" s="119"/>
      <c r="M138" s="119"/>
    </row>
    <row r="139" spans="2:16" ht="3.75" customHeight="1" x14ac:dyDescent="0.2">
      <c r="J139" s="132"/>
      <c r="K139" s="132"/>
      <c r="L139" s="132"/>
      <c r="M139" s="132"/>
    </row>
    <row r="140" spans="2:16" ht="12.75" customHeight="1" x14ac:dyDescent="0.2">
      <c r="B140" t="s">
        <v>10</v>
      </c>
      <c r="F140" s="120" t="s">
        <v>27</v>
      </c>
      <c r="G140" s="120"/>
      <c r="H140" s="120"/>
      <c r="I140" s="120"/>
      <c r="J140" s="120"/>
      <c r="K140" s="120"/>
      <c r="L140" s="120"/>
      <c r="M140" s="120"/>
      <c r="N140" s="119"/>
      <c r="O140" s="119"/>
      <c r="P140" s="119"/>
    </row>
    <row r="141" spans="2:16" ht="12.75" customHeight="1" x14ac:dyDescent="0.2">
      <c r="F141" s="120"/>
      <c r="G141" s="120"/>
      <c r="H141" s="120"/>
      <c r="I141" s="120"/>
      <c r="J141" s="120"/>
      <c r="K141" s="120"/>
      <c r="L141" s="120"/>
      <c r="M141" s="120"/>
      <c r="N141" s="119"/>
      <c r="O141" s="119"/>
      <c r="P141" s="119"/>
    </row>
    <row r="143" spans="2:16" ht="21" customHeight="1" x14ac:dyDescent="0.2"/>
    <row r="144" spans="2:16" ht="12.75" customHeight="1" x14ac:dyDescent="0.2"/>
    <row r="145" spans="2:12" ht="3" customHeight="1" x14ac:dyDescent="0.2"/>
    <row r="146" spans="2:12" x14ac:dyDescent="0.2">
      <c r="B146" t="s">
        <v>11</v>
      </c>
      <c r="D146" s="137"/>
      <c r="E146" s="137"/>
      <c r="G146" s="125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146" s="125"/>
      <c r="I146" s="125"/>
    </row>
    <row r="147" spans="2:12" x14ac:dyDescent="0.2">
      <c r="D147" s="137"/>
      <c r="E147" s="137"/>
      <c r="G147" s="125"/>
      <c r="H147" s="125"/>
      <c r="I147" s="125"/>
    </row>
    <row r="151" spans="2:12" ht="6.75" customHeight="1" x14ac:dyDescent="0.2"/>
    <row r="152" spans="2:12" ht="12.75" customHeight="1" x14ac:dyDescent="0.2">
      <c r="B152" t="s">
        <v>12</v>
      </c>
      <c r="D152" s="137"/>
      <c r="E152" s="137"/>
      <c r="G152" s="127" t="s">
        <v>82</v>
      </c>
      <c r="H152" s="127"/>
      <c r="I152" s="126"/>
    </row>
    <row r="153" spans="2:12" ht="12.75" customHeight="1" x14ac:dyDescent="0.2">
      <c r="D153" s="137"/>
      <c r="E153" s="137"/>
      <c r="G153" s="127"/>
      <c r="H153" s="127"/>
      <c r="I153" s="126"/>
    </row>
    <row r="156" spans="2:12" ht="18.75" customHeight="1" x14ac:dyDescent="0.2"/>
    <row r="157" spans="2:12" ht="12.75" customHeight="1" x14ac:dyDescent="0.2">
      <c r="B157" t="s">
        <v>13</v>
      </c>
      <c r="D157" s="138"/>
      <c r="E157" s="138"/>
      <c r="F157" s="139"/>
      <c r="G157" s="139"/>
      <c r="I157" s="128" t="s">
        <v>25</v>
      </c>
      <c r="J157" s="131"/>
      <c r="K157" s="86"/>
      <c r="L157" s="86"/>
    </row>
    <row r="158" spans="2:12" ht="18" customHeight="1" x14ac:dyDescent="0.2">
      <c r="D158" s="138"/>
      <c r="E158" s="138"/>
      <c r="F158" s="139"/>
      <c r="G158" s="139"/>
      <c r="I158" s="131"/>
      <c r="J158" s="131"/>
      <c r="K158" s="86"/>
      <c r="L158" s="86"/>
    </row>
    <row r="169" spans="2:8" ht="21" x14ac:dyDescent="0.35">
      <c r="B169" t="s">
        <v>14</v>
      </c>
      <c r="D169" s="124" t="s">
        <v>168</v>
      </c>
      <c r="E169" s="124"/>
      <c r="F169" s="124"/>
      <c r="G169" s="124"/>
      <c r="H169" s="119"/>
    </row>
    <row r="213" spans="2:16" ht="7.5" customHeight="1" x14ac:dyDescent="0.2"/>
    <row r="214" spans="2:16" ht="6" customHeight="1" x14ac:dyDescent="0.2"/>
    <row r="215" spans="2:16" x14ac:dyDescent="0.2">
      <c r="G215" s="134" t="e">
        <f>IF(B2="LPU Fiú A 20",Nylpu_Fiú_a_20!B26,IF(B2="LPU Z Fiú A 20",Lpu_zárt_Fiú_a_20!B26,IF(B2="LPU Fiú B 20",Nylpu_Fiú_b_20!B27,IF(B2="LPU Z Fiú B 20",Lpu_zárt_Fiú_b_20!B41,IF(B2="LPU Fiú C 40",Lpu_Fiú_c_40!B41,IF(B2="LPU Leány A 20",Nylpu_Leány_a_20!B26,IF(B2="LPU Z Leány A 20",Lpu_zárt_Leány_a_20!B26,IF(B2="LPU Leány B 20",Nylpu_Leány_b_20!B26,IF(B2="LPU Z Leány B 20",Lpu_zárt_Leány_b_20!B41,IF(B2="LPU Leány C 40",Lpu_Leány_c_40!B26,IF(B2="LPI Fiú A 20",Lpi_Fiú_a_20!#REF!,IF(B2="LPI Fiú B 20",Lpi_Fiú_b_20!B41,IF(B2="LPI Fiú C 40",Lpi40_Fiú_c_40!B26,IF(B2="LPI Leány A 20",Lpi_Leány_a_20!#REF!,IF(B2="LPI Leány B 20",Lpi_Leány_b_20!B26,IF(B2="LPI Leány C 40",Lpi40_Leány_c_40!B41,))))))))))))))))</f>
        <v>#REF!</v>
      </c>
      <c r="H215" s="135"/>
      <c r="I215" s="135"/>
      <c r="J215" s="135"/>
      <c r="K215" s="135"/>
      <c r="L215" s="135"/>
      <c r="M215" s="135"/>
      <c r="N215" s="135"/>
      <c r="O215" s="135"/>
      <c r="P215" s="135"/>
    </row>
    <row r="216" spans="2:16" x14ac:dyDescent="0.2">
      <c r="G216" s="135"/>
      <c r="H216" s="135"/>
      <c r="I216" s="135"/>
      <c r="J216" s="135"/>
      <c r="K216" s="135"/>
      <c r="L216" s="135"/>
      <c r="M216" s="135"/>
      <c r="N216" s="135"/>
      <c r="O216" s="135"/>
      <c r="P216" s="135"/>
    </row>
    <row r="217" spans="2:16" ht="15" customHeight="1" x14ac:dyDescent="0.2">
      <c r="G217" s="135"/>
      <c r="H217" s="135"/>
      <c r="I217" s="135"/>
      <c r="J217" s="135"/>
      <c r="K217" s="135"/>
      <c r="L217" s="135"/>
      <c r="M217" s="135"/>
      <c r="N217" s="135"/>
      <c r="O217" s="135"/>
      <c r="P217" s="135"/>
    </row>
    <row r="218" spans="2:16" ht="15" customHeight="1" x14ac:dyDescent="0.2">
      <c r="B218" t="s">
        <v>9</v>
      </c>
      <c r="G218" s="135"/>
      <c r="H218" s="135"/>
      <c r="I218" s="135"/>
      <c r="J218" s="135"/>
      <c r="K218" s="135"/>
      <c r="L218" s="135"/>
      <c r="M218" s="135"/>
      <c r="N218" s="135"/>
      <c r="O218" s="135"/>
      <c r="P218" s="135"/>
    </row>
    <row r="219" spans="2:16" ht="15" customHeight="1" x14ac:dyDescent="0.2">
      <c r="G219" s="135"/>
      <c r="H219" s="135"/>
      <c r="I219" s="135"/>
      <c r="J219" s="135"/>
      <c r="K219" s="135"/>
      <c r="L219" s="135"/>
      <c r="M219" s="135"/>
      <c r="N219" s="135"/>
      <c r="O219" s="135"/>
      <c r="P219" s="135"/>
    </row>
    <row r="220" spans="2:16" ht="5.25" customHeight="1" x14ac:dyDescent="0.2"/>
    <row r="221" spans="2:16" ht="12.75" customHeight="1" x14ac:dyDescent="0.2">
      <c r="I221" s="38"/>
      <c r="J221" s="132" t="s">
        <v>88</v>
      </c>
      <c r="K221" s="119"/>
      <c r="L221" s="119"/>
      <c r="M221" s="119"/>
    </row>
    <row r="222" spans="2:16" ht="12.75" customHeight="1" x14ac:dyDescent="0.2">
      <c r="I222" s="40"/>
      <c r="J222" s="119"/>
      <c r="K222" s="119"/>
      <c r="L222" s="119"/>
      <c r="M222" s="119"/>
    </row>
    <row r="223" spans="2:16" ht="3.75" customHeight="1" x14ac:dyDescent="0.2">
      <c r="J223" s="133"/>
      <c r="K223" s="133"/>
      <c r="L223" s="133"/>
      <c r="M223" s="133"/>
      <c r="N223" s="38"/>
    </row>
    <row r="224" spans="2:16" ht="12.75" customHeight="1" x14ac:dyDescent="0.2">
      <c r="B224" t="s">
        <v>10</v>
      </c>
      <c r="F224" s="120" t="s">
        <v>27</v>
      </c>
      <c r="G224" s="120"/>
      <c r="H224" s="120"/>
      <c r="I224" s="120"/>
      <c r="J224" s="120"/>
      <c r="K224" s="120"/>
      <c r="L224" s="120"/>
      <c r="M224" s="120"/>
      <c r="N224" s="119"/>
      <c r="O224" s="119"/>
      <c r="P224" s="119"/>
    </row>
    <row r="225" spans="2:16" ht="12.75" customHeight="1" x14ac:dyDescent="0.2">
      <c r="F225" s="120"/>
      <c r="G225" s="120"/>
      <c r="H225" s="120"/>
      <c r="I225" s="120"/>
      <c r="J225" s="120"/>
      <c r="K225" s="120"/>
      <c r="L225" s="120"/>
      <c r="M225" s="120"/>
      <c r="N225" s="119"/>
      <c r="O225" s="119"/>
      <c r="P225" s="119"/>
    </row>
    <row r="227" spans="2:16" ht="21" customHeight="1" x14ac:dyDescent="0.2"/>
    <row r="228" spans="2:16" ht="12.75" customHeight="1" x14ac:dyDescent="0.2"/>
    <row r="229" spans="2:16" ht="3" customHeight="1" x14ac:dyDescent="0.2"/>
    <row r="230" spans="2:16" x14ac:dyDescent="0.2">
      <c r="B230" t="s">
        <v>11</v>
      </c>
      <c r="D230" s="137"/>
      <c r="E230" s="137"/>
      <c r="G230" s="125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230" s="125"/>
      <c r="I230" s="125"/>
    </row>
    <row r="231" spans="2:16" x14ac:dyDescent="0.2">
      <c r="D231" s="137"/>
      <c r="E231" s="137"/>
      <c r="G231" s="125"/>
      <c r="H231" s="125"/>
      <c r="I231" s="125"/>
    </row>
    <row r="235" spans="2:16" ht="6.75" customHeight="1" x14ac:dyDescent="0.2"/>
    <row r="236" spans="2:16" ht="12.75" customHeight="1" x14ac:dyDescent="0.2">
      <c r="B236" t="s">
        <v>12</v>
      </c>
      <c r="D236" s="137"/>
      <c r="E236" s="137"/>
      <c r="G236" s="127" t="s">
        <v>82</v>
      </c>
      <c r="H236" s="127"/>
      <c r="I236" s="126"/>
    </row>
    <row r="237" spans="2:16" ht="12.75" customHeight="1" x14ac:dyDescent="0.2">
      <c r="D237" s="137"/>
      <c r="E237" s="137"/>
      <c r="G237" s="127"/>
      <c r="H237" s="127"/>
      <c r="I237" s="126"/>
    </row>
    <row r="239" spans="2:16" x14ac:dyDescent="0.2">
      <c r="K239" s="87"/>
    </row>
    <row r="240" spans="2:16" ht="18.75" customHeight="1" x14ac:dyDescent="0.2"/>
    <row r="241" spans="2:12" x14ac:dyDescent="0.2">
      <c r="B241" t="s">
        <v>13</v>
      </c>
      <c r="D241" s="138"/>
      <c r="E241" s="138"/>
      <c r="F241" s="139"/>
      <c r="G241" s="139"/>
      <c r="I241" s="128" t="s">
        <v>26</v>
      </c>
      <c r="J241" s="131"/>
      <c r="K241" s="86"/>
      <c r="L241" s="86"/>
    </row>
    <row r="242" spans="2:12" ht="18" customHeight="1" x14ac:dyDescent="0.2">
      <c r="D242" s="138"/>
      <c r="E242" s="138"/>
      <c r="F242" s="139"/>
      <c r="G242" s="139"/>
      <c r="I242" s="131"/>
      <c r="J242" s="131"/>
      <c r="K242" s="86"/>
      <c r="L242" s="86"/>
    </row>
    <row r="253" spans="2:12" ht="21" x14ac:dyDescent="0.35">
      <c r="B253" t="s">
        <v>14</v>
      </c>
      <c r="D253" s="124" t="s">
        <v>168</v>
      </c>
      <c r="E253" s="124"/>
      <c r="F253" s="124"/>
      <c r="G253" s="124"/>
      <c r="H253" s="119"/>
    </row>
    <row r="254" spans="2:12" ht="12.75" customHeight="1" x14ac:dyDescent="0.35">
      <c r="D254" s="37"/>
      <c r="E254" s="37"/>
      <c r="F254" s="37"/>
      <c r="G254" s="37"/>
    </row>
  </sheetData>
  <mergeCells count="32">
    <mergeCell ref="D253:H253"/>
    <mergeCell ref="D146:E147"/>
    <mergeCell ref="D152:E153"/>
    <mergeCell ref="D157:G158"/>
    <mergeCell ref="D169:H169"/>
    <mergeCell ref="D230:E231"/>
    <mergeCell ref="D236:E237"/>
    <mergeCell ref="D241:G242"/>
    <mergeCell ref="G215:P219"/>
    <mergeCell ref="G152:I153"/>
    <mergeCell ref="I157:J158"/>
    <mergeCell ref="I241:J242"/>
    <mergeCell ref="G236:I237"/>
    <mergeCell ref="G230:I231"/>
    <mergeCell ref="F224:P225"/>
    <mergeCell ref="G61:I62"/>
    <mergeCell ref="G67:I68"/>
    <mergeCell ref="J52:M53"/>
    <mergeCell ref="G46:P50"/>
    <mergeCell ref="D85:H85"/>
    <mergeCell ref="D61:E62"/>
    <mergeCell ref="D67:E68"/>
    <mergeCell ref="D73:G74"/>
    <mergeCell ref="F55:P56"/>
    <mergeCell ref="I72:J74"/>
    <mergeCell ref="J139:M139"/>
    <mergeCell ref="J221:M222"/>
    <mergeCell ref="J223:M223"/>
    <mergeCell ref="J137:M138"/>
    <mergeCell ref="G131:P135"/>
    <mergeCell ref="G146:I147"/>
    <mergeCell ref="F140:P141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7" min="3" max="13" man="1"/>
    <brk id="171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J15" sqref="J15"/>
    </sheetView>
  </sheetViews>
  <sheetFormatPr defaultRowHeight="12.75" x14ac:dyDescent="0.2"/>
  <cols>
    <col min="1" max="1" width="18.28515625" customWidth="1"/>
  </cols>
  <sheetData>
    <row r="2" spans="1:6" x14ac:dyDescent="0.2">
      <c r="A2" t="s">
        <v>78</v>
      </c>
      <c r="F2" t="s">
        <v>24</v>
      </c>
    </row>
    <row r="3" spans="1:6" x14ac:dyDescent="0.2">
      <c r="A3" t="s">
        <v>32</v>
      </c>
      <c r="F3" t="s">
        <v>37</v>
      </c>
    </row>
    <row r="4" spans="1:6" x14ac:dyDescent="0.2">
      <c r="A4" t="s">
        <v>79</v>
      </c>
      <c r="F4" t="s">
        <v>37</v>
      </c>
    </row>
    <row r="5" spans="1:6" x14ac:dyDescent="0.2">
      <c r="A5" t="s">
        <v>35</v>
      </c>
    </row>
    <row r="6" spans="1:6" x14ac:dyDescent="0.2">
      <c r="A6" t="s">
        <v>16</v>
      </c>
    </row>
    <row r="7" spans="1:6" x14ac:dyDescent="0.2">
      <c r="A7" t="s">
        <v>80</v>
      </c>
    </row>
    <row r="8" spans="1:6" x14ac:dyDescent="0.2">
      <c r="A8" t="s">
        <v>33</v>
      </c>
    </row>
    <row r="9" spans="1:6" x14ac:dyDescent="0.2">
      <c r="A9" t="s">
        <v>81</v>
      </c>
    </row>
    <row r="10" spans="1:6" x14ac:dyDescent="0.2">
      <c r="A10" t="s">
        <v>36</v>
      </c>
    </row>
    <row r="11" spans="1:6" x14ac:dyDescent="0.2">
      <c r="A11" t="s">
        <v>17</v>
      </c>
    </row>
    <row r="12" spans="1:6" x14ac:dyDescent="0.2">
      <c r="A12" t="s">
        <v>18</v>
      </c>
    </row>
    <row r="13" spans="1:6" x14ac:dyDescent="0.2">
      <c r="A13" t="s">
        <v>19</v>
      </c>
    </row>
    <row r="14" spans="1:6" x14ac:dyDescent="0.2">
      <c r="A14" t="s">
        <v>20</v>
      </c>
    </row>
    <row r="15" spans="1:6" x14ac:dyDescent="0.2">
      <c r="A15" t="s">
        <v>21</v>
      </c>
    </row>
    <row r="16" spans="1:6" x14ac:dyDescent="0.2">
      <c r="A16" t="s">
        <v>22</v>
      </c>
    </row>
    <row r="17" spans="1:1" x14ac:dyDescent="0.2">
      <c r="A17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60"/>
  <sheetViews>
    <sheetView view="pageBreakPreview" zoomScale="90" zoomScaleNormal="72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ColWidth="9.140625" defaultRowHeight="15.75" x14ac:dyDescent="0.2"/>
  <cols>
    <col min="1" max="1" width="6" style="3" customWidth="1"/>
    <col min="2" max="2" width="20.85546875" style="2" customWidth="1"/>
    <col min="3" max="3" width="7" style="3" customWidth="1"/>
    <col min="4" max="4" width="17.28515625" style="2" bestFit="1" customWidth="1"/>
    <col min="5" max="5" width="55.85546875" style="2" customWidth="1"/>
    <col min="6" max="6" width="16.140625" style="2" customWidth="1"/>
    <col min="7" max="8" width="6.7109375" style="8" customWidth="1"/>
    <col min="9" max="9" width="6.85546875" style="13" bestFit="1" customWidth="1"/>
    <col min="10" max="10" width="6.85546875" style="2" customWidth="1"/>
    <col min="11" max="16384" width="9.140625" style="2"/>
  </cols>
  <sheetData>
    <row r="1" spans="1:10" ht="24.75" customHeight="1" x14ac:dyDescent="0.2">
      <c r="A1" s="76" t="s">
        <v>40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30"/>
    </row>
    <row r="3" spans="1:10" x14ac:dyDescent="0.2">
      <c r="A3" s="24" t="s">
        <v>15</v>
      </c>
      <c r="B3" s="103" t="s">
        <v>107</v>
      </c>
      <c r="C3" s="91">
        <v>2010</v>
      </c>
      <c r="D3" t="s">
        <v>98</v>
      </c>
      <c r="E3" t="s">
        <v>111</v>
      </c>
      <c r="F3" s="89" t="s">
        <v>105</v>
      </c>
      <c r="G3" s="24">
        <v>94</v>
      </c>
      <c r="H3" s="24">
        <v>96</v>
      </c>
      <c r="I3" s="43">
        <f>SUM(G3:H3)</f>
        <v>190</v>
      </c>
      <c r="J3" s="30"/>
    </row>
    <row r="4" spans="1:10" x14ac:dyDescent="0.2">
      <c r="A4" s="24" t="s">
        <v>25</v>
      </c>
      <c r="B4" t="s">
        <v>108</v>
      </c>
      <c r="C4" s="91">
        <v>2009</v>
      </c>
      <c r="D4" t="s">
        <v>109</v>
      </c>
      <c r="E4" t="s">
        <v>112</v>
      </c>
      <c r="F4" s="89" t="s">
        <v>105</v>
      </c>
      <c r="G4" s="24">
        <v>93</v>
      </c>
      <c r="H4" s="24">
        <v>93</v>
      </c>
      <c r="I4" s="43">
        <f>SUM(G4:H4)</f>
        <v>186</v>
      </c>
      <c r="J4" s="30"/>
    </row>
    <row r="5" spans="1:10" x14ac:dyDescent="0.2">
      <c r="A5" s="24" t="s">
        <v>26</v>
      </c>
      <c r="B5" t="s">
        <v>106</v>
      </c>
      <c r="C5" s="91">
        <v>2008</v>
      </c>
      <c r="D5" t="s">
        <v>98</v>
      </c>
      <c r="E5" t="s">
        <v>110</v>
      </c>
      <c r="F5" s="89" t="s">
        <v>105</v>
      </c>
      <c r="G5" s="24">
        <v>91</v>
      </c>
      <c r="H5" s="24">
        <v>88</v>
      </c>
      <c r="I5" s="43">
        <f>SUM(G5:H5)</f>
        <v>179</v>
      </c>
    </row>
    <row r="6" spans="1:10" x14ac:dyDescent="0.2">
      <c r="A6" s="24">
        <v>4</v>
      </c>
      <c r="B6" s="50"/>
      <c r="C6" s="51"/>
      <c r="D6" s="27" t="s">
        <v>38</v>
      </c>
      <c r="E6" s="57"/>
      <c r="F6" s="27"/>
      <c r="G6" s="24"/>
      <c r="H6" s="24"/>
      <c r="I6" s="43">
        <f>SUM(G6:H6)</f>
        <v>0</v>
      </c>
    </row>
    <row r="7" spans="1:10" x14ac:dyDescent="0.2">
      <c r="A7" s="24">
        <v>5</v>
      </c>
      <c r="B7" s="50"/>
      <c r="C7" s="51"/>
      <c r="D7" s="27"/>
      <c r="E7" s="58"/>
      <c r="F7" s="27"/>
      <c r="G7" s="24"/>
      <c r="H7" s="24"/>
      <c r="I7" s="43">
        <f>SUM(G7:H7)</f>
        <v>0</v>
      </c>
    </row>
    <row r="8" spans="1:10" x14ac:dyDescent="0.2">
      <c r="A8" s="24">
        <v>6</v>
      </c>
      <c r="B8" s="27"/>
      <c r="C8" s="51"/>
      <c r="D8" s="27"/>
      <c r="E8" s="27"/>
      <c r="F8" s="27"/>
      <c r="G8" s="24"/>
      <c r="H8" s="24"/>
      <c r="I8" s="43">
        <f t="shared" ref="I8:I12" si="0">SUM(G8:H8)</f>
        <v>0</v>
      </c>
    </row>
    <row r="9" spans="1:10" x14ac:dyDescent="0.2">
      <c r="A9" s="24">
        <v>7</v>
      </c>
      <c r="B9" s="27"/>
      <c r="C9" s="51"/>
      <c r="D9" s="27"/>
      <c r="E9" s="27"/>
      <c r="F9" s="27"/>
      <c r="G9" s="24"/>
      <c r="H9" s="24"/>
      <c r="I9" s="43">
        <f t="shared" si="0"/>
        <v>0</v>
      </c>
    </row>
    <row r="10" spans="1:10" x14ac:dyDescent="0.2">
      <c r="A10" s="24">
        <v>8</v>
      </c>
      <c r="B10" s="27"/>
      <c r="C10" s="51"/>
      <c r="D10" s="27"/>
      <c r="E10" s="27"/>
      <c r="F10" s="27"/>
      <c r="G10" s="24"/>
      <c r="H10" s="24"/>
      <c r="I10" s="43">
        <f t="shared" si="0"/>
        <v>0</v>
      </c>
    </row>
    <row r="11" spans="1:10" x14ac:dyDescent="0.2">
      <c r="A11" s="24">
        <v>9</v>
      </c>
      <c r="B11" s="27"/>
      <c r="C11" s="51"/>
      <c r="D11" s="27"/>
      <c r="E11" s="27"/>
      <c r="F11" s="27"/>
      <c r="G11" s="24"/>
      <c r="H11" s="24"/>
      <c r="I11" s="43">
        <f t="shared" si="0"/>
        <v>0</v>
      </c>
    </row>
    <row r="12" spans="1:10" x14ac:dyDescent="0.2">
      <c r="A12" s="24">
        <v>10</v>
      </c>
      <c r="B12" s="27"/>
      <c r="C12" s="51"/>
      <c r="D12" s="27"/>
      <c r="E12" s="27"/>
      <c r="F12" s="27"/>
      <c r="G12" s="24"/>
      <c r="H12" s="24"/>
      <c r="I12" s="43">
        <f t="shared" si="0"/>
        <v>0</v>
      </c>
    </row>
    <row r="13" spans="1:10" ht="15" customHeight="1" x14ac:dyDescent="0.2">
      <c r="A13" s="2"/>
      <c r="C13" s="2"/>
      <c r="G13" s="2"/>
      <c r="H13" s="2"/>
      <c r="I13" s="2"/>
    </row>
    <row r="14" spans="1:10" ht="15" customHeight="1" x14ac:dyDescent="0.2">
      <c r="A14" s="2"/>
      <c r="C14" s="2"/>
      <c r="G14" s="2"/>
      <c r="H14" s="2"/>
      <c r="I14" s="2"/>
    </row>
    <row r="15" spans="1:10" ht="15.75" customHeight="1" x14ac:dyDescent="0.2">
      <c r="A15" s="2"/>
      <c r="B15" s="1" t="s">
        <v>34</v>
      </c>
      <c r="C15" s="2"/>
      <c r="G15" s="2"/>
      <c r="H15" s="2"/>
      <c r="I15" s="2"/>
    </row>
    <row r="16" spans="1:10" ht="15.75" customHeight="1" x14ac:dyDescent="0.2">
      <c r="A16" s="24" t="s">
        <v>15</v>
      </c>
      <c r="B16" s="107" t="s">
        <v>38</v>
      </c>
      <c r="C16" s="108"/>
      <c r="D16" s="108"/>
      <c r="E16" s="109"/>
      <c r="F16" s="28" t="s">
        <v>38</v>
      </c>
      <c r="G16" s="28"/>
      <c r="H16" s="28"/>
      <c r="I16" s="43">
        <f>SUM(H17:H19)</f>
        <v>0</v>
      </c>
    </row>
    <row r="17" spans="1:9" ht="15.75" customHeight="1" x14ac:dyDescent="0.2">
      <c r="A17" s="49">
        <v>1</v>
      </c>
      <c r="B17" s="28" t="s">
        <v>38</v>
      </c>
      <c r="C17" s="24" t="s">
        <v>38</v>
      </c>
      <c r="D17" s="28"/>
      <c r="E17" s="28"/>
      <c r="F17" s="28"/>
      <c r="G17" s="28"/>
      <c r="H17" s="49" t="s">
        <v>38</v>
      </c>
      <c r="I17" s="28"/>
    </row>
    <row r="18" spans="1:9" ht="15.75" customHeight="1" x14ac:dyDescent="0.2">
      <c r="A18" s="49">
        <v>2</v>
      </c>
      <c r="B18" s="28" t="s">
        <v>38</v>
      </c>
      <c r="C18" s="24" t="s">
        <v>38</v>
      </c>
      <c r="D18" s="28"/>
      <c r="E18" s="28"/>
      <c r="F18" s="28"/>
      <c r="G18" s="28"/>
      <c r="H18" s="49" t="s">
        <v>38</v>
      </c>
      <c r="I18" s="28"/>
    </row>
    <row r="19" spans="1:9" ht="15.75" customHeight="1" x14ac:dyDescent="0.2">
      <c r="A19" s="49">
        <v>3</v>
      </c>
      <c r="B19" s="28" t="s">
        <v>38</v>
      </c>
      <c r="C19" s="24" t="s">
        <v>38</v>
      </c>
      <c r="D19" s="28"/>
      <c r="E19" s="28"/>
      <c r="F19" s="28"/>
      <c r="G19" s="28"/>
      <c r="H19" s="49" t="s">
        <v>38</v>
      </c>
      <c r="I19" s="28"/>
    </row>
    <row r="20" spans="1:9" ht="15" customHeight="1" x14ac:dyDescent="0.2">
      <c r="C20" s="2"/>
      <c r="G20" s="2"/>
      <c r="H20" s="44"/>
      <c r="I20" s="2"/>
    </row>
    <row r="21" spans="1:9" ht="15.75" customHeight="1" x14ac:dyDescent="0.2">
      <c r="A21" s="24" t="s">
        <v>25</v>
      </c>
      <c r="B21" s="107" t="s">
        <v>38</v>
      </c>
      <c r="C21" s="108"/>
      <c r="D21" s="108"/>
      <c r="E21" s="109"/>
      <c r="F21" s="28" t="s">
        <v>38</v>
      </c>
      <c r="G21" s="28"/>
      <c r="H21" s="49"/>
      <c r="I21" s="42" t="s">
        <v>38</v>
      </c>
    </row>
    <row r="22" spans="1:9" ht="15.75" customHeight="1" x14ac:dyDescent="0.2">
      <c r="A22" s="49">
        <v>1</v>
      </c>
      <c r="B22" s="28" t="s">
        <v>38</v>
      </c>
      <c r="C22" s="24" t="s">
        <v>38</v>
      </c>
      <c r="D22" s="28"/>
      <c r="E22" s="28"/>
      <c r="F22" s="28"/>
      <c r="G22" s="28"/>
      <c r="H22" s="49" t="s">
        <v>38</v>
      </c>
      <c r="I22" s="28"/>
    </row>
    <row r="23" spans="1:9" ht="15.75" customHeight="1" x14ac:dyDescent="0.2">
      <c r="A23" s="49">
        <v>2</v>
      </c>
      <c r="B23" s="28" t="s">
        <v>38</v>
      </c>
      <c r="C23" s="24" t="s">
        <v>38</v>
      </c>
      <c r="D23" s="28"/>
      <c r="E23" s="28"/>
      <c r="F23" s="28"/>
      <c r="G23" s="28"/>
      <c r="H23" s="49" t="s">
        <v>38</v>
      </c>
      <c r="I23" s="28"/>
    </row>
    <row r="24" spans="1:9" ht="15.75" customHeight="1" x14ac:dyDescent="0.2">
      <c r="A24" s="49">
        <v>3</v>
      </c>
      <c r="B24" s="28" t="s">
        <v>38</v>
      </c>
      <c r="C24" s="24" t="s">
        <v>38</v>
      </c>
      <c r="D24" s="28"/>
      <c r="E24" s="28"/>
      <c r="F24" s="28"/>
      <c r="G24" s="28"/>
      <c r="H24" s="49" t="s">
        <v>38</v>
      </c>
      <c r="I24" s="28"/>
    </row>
    <row r="25" spans="1:9" ht="15" customHeight="1" x14ac:dyDescent="0.2">
      <c r="A25" s="2"/>
      <c r="C25" s="2"/>
      <c r="G25" s="2"/>
      <c r="H25" s="44"/>
      <c r="I25" s="2"/>
    </row>
    <row r="26" spans="1:9" ht="15.75" customHeight="1" x14ac:dyDescent="0.2">
      <c r="A26" s="24" t="s">
        <v>26</v>
      </c>
      <c r="B26" s="107" t="s">
        <v>38</v>
      </c>
      <c r="C26" s="108"/>
      <c r="D26" s="108"/>
      <c r="E26" s="109"/>
      <c r="F26" s="28" t="s">
        <v>38</v>
      </c>
      <c r="G26" s="28"/>
      <c r="H26" s="49"/>
      <c r="I26" s="42" t="s">
        <v>38</v>
      </c>
    </row>
    <row r="27" spans="1:9" ht="15.75" customHeight="1" x14ac:dyDescent="0.2">
      <c r="A27" s="49">
        <v>1</v>
      </c>
      <c r="B27" s="28" t="s">
        <v>38</v>
      </c>
      <c r="C27" s="24" t="s">
        <v>38</v>
      </c>
      <c r="D27" s="28"/>
      <c r="E27" s="28"/>
      <c r="F27" s="28"/>
      <c r="G27" s="28"/>
      <c r="H27" s="49" t="s">
        <v>38</v>
      </c>
      <c r="I27" s="28"/>
    </row>
    <row r="28" spans="1:9" ht="15.75" customHeight="1" x14ac:dyDescent="0.2">
      <c r="A28" s="49">
        <v>2</v>
      </c>
      <c r="B28" s="28" t="s">
        <v>38</v>
      </c>
      <c r="C28" s="24" t="s">
        <v>38</v>
      </c>
      <c r="D28" s="28"/>
      <c r="E28" s="28"/>
      <c r="F28" s="28"/>
      <c r="G28" s="28"/>
      <c r="H28" s="49" t="s">
        <v>38</v>
      </c>
      <c r="I28" s="28"/>
    </row>
    <row r="29" spans="1:9" ht="15.75" customHeight="1" x14ac:dyDescent="0.2">
      <c r="A29" s="49">
        <v>3</v>
      </c>
      <c r="B29" s="28" t="s">
        <v>38</v>
      </c>
      <c r="C29" s="24" t="s">
        <v>38</v>
      </c>
      <c r="D29" s="28"/>
      <c r="E29" s="28"/>
      <c r="F29" s="28"/>
      <c r="G29" s="28"/>
      <c r="H29" s="49" t="s">
        <v>38</v>
      </c>
      <c r="I29" s="28"/>
    </row>
    <row r="30" spans="1:9" ht="15" customHeight="1" x14ac:dyDescent="0.2">
      <c r="A30" s="2"/>
      <c r="C30" s="2"/>
      <c r="G30" s="2"/>
      <c r="H30" s="44"/>
      <c r="I30" s="2"/>
    </row>
    <row r="31" spans="1:9" ht="15.75" customHeight="1" x14ac:dyDescent="0.2">
      <c r="A31" s="24" t="s">
        <v>71</v>
      </c>
      <c r="B31" s="107" t="s">
        <v>38</v>
      </c>
      <c r="C31" s="108"/>
      <c r="D31" s="108"/>
      <c r="E31" s="109"/>
      <c r="F31" s="28" t="s">
        <v>38</v>
      </c>
      <c r="G31" s="28"/>
      <c r="H31" s="49"/>
      <c r="I31" s="42" t="s">
        <v>38</v>
      </c>
    </row>
    <row r="32" spans="1:9" ht="15.75" customHeight="1" x14ac:dyDescent="0.2">
      <c r="A32" s="49">
        <v>1</v>
      </c>
      <c r="B32" s="28" t="s">
        <v>38</v>
      </c>
      <c r="C32" s="24" t="s">
        <v>38</v>
      </c>
      <c r="D32" s="28"/>
      <c r="E32" s="28"/>
      <c r="F32" s="28"/>
      <c r="G32" s="28"/>
      <c r="H32" s="49" t="s">
        <v>38</v>
      </c>
      <c r="I32" s="28"/>
    </row>
    <row r="33" spans="1:9" ht="15.75" customHeight="1" x14ac:dyDescent="0.2">
      <c r="A33" s="49">
        <v>2</v>
      </c>
      <c r="B33" s="28" t="s">
        <v>38</v>
      </c>
      <c r="C33" s="24" t="s">
        <v>38</v>
      </c>
      <c r="D33" s="28"/>
      <c r="E33" s="28"/>
      <c r="F33" s="28"/>
      <c r="G33" s="28"/>
      <c r="H33" s="49" t="s">
        <v>38</v>
      </c>
      <c r="I33" s="28"/>
    </row>
    <row r="34" spans="1:9" ht="15.75" customHeight="1" x14ac:dyDescent="0.2">
      <c r="A34" s="49">
        <v>3</v>
      </c>
      <c r="B34" s="28" t="s">
        <v>38</v>
      </c>
      <c r="C34" s="24" t="s">
        <v>38</v>
      </c>
      <c r="D34" s="28"/>
      <c r="E34" s="28"/>
      <c r="F34" s="28"/>
      <c r="G34" s="28"/>
      <c r="H34" s="49" t="s">
        <v>38</v>
      </c>
      <c r="I34" s="28"/>
    </row>
    <row r="35" spans="1:9" ht="15" customHeight="1" x14ac:dyDescent="0.2">
      <c r="C35" s="2"/>
      <c r="G35" s="2"/>
      <c r="H35" s="44"/>
      <c r="I35" s="2"/>
    </row>
    <row r="36" spans="1:9" ht="15.75" customHeight="1" x14ac:dyDescent="0.2">
      <c r="A36" s="24" t="s">
        <v>72</v>
      </c>
      <c r="B36" s="107" t="s">
        <v>38</v>
      </c>
      <c r="C36" s="108"/>
      <c r="D36" s="108"/>
      <c r="E36" s="109"/>
      <c r="F36" s="28" t="s">
        <v>38</v>
      </c>
      <c r="G36" s="28"/>
      <c r="H36" s="49"/>
      <c r="I36" s="42" t="s">
        <v>38</v>
      </c>
    </row>
    <row r="37" spans="1:9" ht="15.75" customHeight="1" x14ac:dyDescent="0.2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49" t="s">
        <v>38</v>
      </c>
      <c r="I37" s="28"/>
    </row>
    <row r="38" spans="1:9" ht="15.75" customHeight="1" x14ac:dyDescent="0.2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49" t="s">
        <v>38</v>
      </c>
      <c r="I38" s="28"/>
    </row>
    <row r="39" spans="1:9" ht="15.75" customHeight="1" x14ac:dyDescent="0.2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49" t="s">
        <v>38</v>
      </c>
      <c r="I39" s="28"/>
    </row>
    <row r="40" spans="1:9" ht="15" customHeight="1" x14ac:dyDescent="0.2">
      <c r="A40" s="2"/>
      <c r="C40" s="2"/>
      <c r="G40" s="2"/>
      <c r="H40" s="44"/>
      <c r="I40" s="2"/>
    </row>
    <row r="41" spans="1:9" ht="15.75" customHeight="1" x14ac:dyDescent="0.2">
      <c r="A41" s="24" t="s">
        <v>73</v>
      </c>
      <c r="B41" s="107" t="s">
        <v>38</v>
      </c>
      <c r="C41" s="108"/>
      <c r="D41" s="108"/>
      <c r="E41" s="109"/>
      <c r="F41" s="28" t="s">
        <v>38</v>
      </c>
      <c r="G41" s="28"/>
      <c r="H41" s="49"/>
      <c r="I41" s="42" t="s">
        <v>38</v>
      </c>
    </row>
    <row r="42" spans="1:9" ht="15.75" customHeight="1" x14ac:dyDescent="0.2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49" t="s">
        <v>38</v>
      </c>
      <c r="I42" s="28"/>
    </row>
    <row r="43" spans="1:9" ht="15.75" customHeight="1" x14ac:dyDescent="0.2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49" t="s">
        <v>38</v>
      </c>
      <c r="I43" s="28"/>
    </row>
    <row r="44" spans="1:9" ht="15.75" customHeight="1" x14ac:dyDescent="0.2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49" t="s">
        <v>38</v>
      </c>
      <c r="I44" s="28"/>
    </row>
    <row r="45" spans="1:9" ht="15" customHeight="1" x14ac:dyDescent="0.2">
      <c r="G45" s="3"/>
      <c r="H45" s="44"/>
    </row>
    <row r="46" spans="1:9" ht="15.75" customHeight="1" x14ac:dyDescent="0.2">
      <c r="A46" s="24" t="s">
        <v>74</v>
      </c>
      <c r="B46" s="107" t="s">
        <v>38</v>
      </c>
      <c r="C46" s="108"/>
      <c r="D46" s="108"/>
      <c r="E46" s="109"/>
      <c r="F46" s="28" t="s">
        <v>38</v>
      </c>
      <c r="G46" s="28"/>
      <c r="H46" s="49"/>
      <c r="I46" s="42" t="s">
        <v>38</v>
      </c>
    </row>
    <row r="47" spans="1:9" ht="15.75" customHeight="1" x14ac:dyDescent="0.2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49" t="s">
        <v>38</v>
      </c>
      <c r="I47" s="49"/>
    </row>
    <row r="48" spans="1:9" ht="15.75" customHeight="1" x14ac:dyDescent="0.2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49" t="s">
        <v>38</v>
      </c>
      <c r="I48" s="49"/>
    </row>
    <row r="49" spans="1:9" ht="15.75" customHeight="1" x14ac:dyDescent="0.2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49" t="s">
        <v>38</v>
      </c>
      <c r="I49" s="49"/>
    </row>
    <row r="50" spans="1:9" ht="15" customHeight="1" x14ac:dyDescent="0.2">
      <c r="C50" s="2"/>
      <c r="G50" s="2"/>
      <c r="H50" s="44"/>
      <c r="I50" s="44"/>
    </row>
    <row r="51" spans="1:9" ht="15.75" customHeight="1" x14ac:dyDescent="0.2">
      <c r="A51" s="24" t="s">
        <v>75</v>
      </c>
      <c r="B51" s="107" t="s">
        <v>38</v>
      </c>
      <c r="C51" s="108"/>
      <c r="D51" s="108"/>
      <c r="E51" s="109"/>
      <c r="F51" s="28" t="s">
        <v>38</v>
      </c>
      <c r="G51" s="28"/>
      <c r="H51" s="49"/>
      <c r="I51" s="42" t="s">
        <v>38</v>
      </c>
    </row>
    <row r="52" spans="1:9" ht="15.75" customHeight="1" x14ac:dyDescent="0.2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49" t="s">
        <v>38</v>
      </c>
      <c r="I52" s="49"/>
    </row>
    <row r="53" spans="1:9" ht="15.75" customHeight="1" x14ac:dyDescent="0.2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49" t="s">
        <v>38</v>
      </c>
      <c r="I53" s="49"/>
    </row>
    <row r="54" spans="1:9" ht="15.75" customHeight="1" x14ac:dyDescent="0.2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49" t="s">
        <v>38</v>
      </c>
      <c r="I54" s="49"/>
    </row>
    <row r="55" spans="1:9" ht="15" customHeight="1" x14ac:dyDescent="0.2">
      <c r="A55" s="2"/>
      <c r="C55" s="2"/>
      <c r="G55" s="2"/>
      <c r="H55" s="44"/>
      <c r="I55" s="44"/>
    </row>
    <row r="56" spans="1:9" ht="15.75" customHeight="1" x14ac:dyDescent="0.2">
      <c r="A56" s="24" t="s">
        <v>76</v>
      </c>
      <c r="B56" s="107" t="s">
        <v>38</v>
      </c>
      <c r="C56" s="108"/>
      <c r="D56" s="108"/>
      <c r="E56" s="109"/>
      <c r="F56" s="28" t="s">
        <v>38</v>
      </c>
      <c r="G56" s="28"/>
      <c r="H56" s="49"/>
      <c r="I56" s="42" t="s">
        <v>38</v>
      </c>
    </row>
    <row r="57" spans="1:9" ht="15.75" customHeight="1" x14ac:dyDescent="0.2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49" t="s">
        <v>38</v>
      </c>
      <c r="I57" s="49"/>
    </row>
    <row r="58" spans="1:9" ht="15.75" customHeight="1" x14ac:dyDescent="0.2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49" t="s">
        <v>38</v>
      </c>
      <c r="I58" s="49"/>
    </row>
    <row r="59" spans="1:9" ht="15.75" customHeight="1" x14ac:dyDescent="0.2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49" t="s">
        <v>38</v>
      </c>
      <c r="I59" s="49"/>
    </row>
    <row r="60" spans="1:9" ht="15" customHeight="1" x14ac:dyDescent="0.2"/>
  </sheetData>
  <sortState xmlns:xlrd2="http://schemas.microsoft.com/office/spreadsheetml/2017/richdata2" ref="B3:I5">
    <sortCondition descending="1" ref="I3:I5"/>
  </sortState>
  <mergeCells count="9">
    <mergeCell ref="B46:E46"/>
    <mergeCell ref="B51:E51"/>
    <mergeCell ref="B56:E56"/>
    <mergeCell ref="B16:E16"/>
    <mergeCell ref="B21:E21"/>
    <mergeCell ref="B26:E26"/>
    <mergeCell ref="B31:E31"/>
    <mergeCell ref="B36:E36"/>
    <mergeCell ref="B41:E41"/>
  </mergeCells>
  <conditionalFormatting sqref="I3:I12">
    <cfRule type="cellIs" dxfId="140" priority="2" operator="lessThanOrEqual">
      <formula>0</formula>
    </cfRule>
  </conditionalFormatting>
  <conditionalFormatting sqref="I16">
    <cfRule type="cellIs" dxfId="13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I66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5" sqref="E5"/>
    </sheetView>
  </sheetViews>
  <sheetFormatPr defaultColWidth="9.140625"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80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2" customWidth="1"/>
    <col min="11" max="16384" width="9.140625" style="2"/>
  </cols>
  <sheetData>
    <row r="1" spans="1:9" ht="24.75" customHeight="1" x14ac:dyDescent="0.2">
      <c r="A1" s="76" t="s">
        <v>41</v>
      </c>
      <c r="G1" s="3"/>
      <c r="H1" s="3"/>
    </row>
    <row r="2" spans="1:9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x14ac:dyDescent="0.2">
      <c r="A3" s="24" t="s">
        <v>15</v>
      </c>
      <c r="B3" t="s">
        <v>113</v>
      </c>
      <c r="C3" s="93">
        <v>2005</v>
      </c>
      <c r="D3" t="s">
        <v>98</v>
      </c>
      <c r="E3" t="s">
        <v>128</v>
      </c>
      <c r="F3" s="89" t="s">
        <v>105</v>
      </c>
      <c r="G3" s="31">
        <v>75</v>
      </c>
      <c r="H3" s="31">
        <v>74</v>
      </c>
      <c r="I3" s="47">
        <f t="shared" ref="I3:I11" si="0">SUM(G3:H3)</f>
        <v>149</v>
      </c>
    </row>
    <row r="4" spans="1:9" x14ac:dyDescent="0.2">
      <c r="A4" s="24" t="s">
        <v>25</v>
      </c>
      <c r="B4" t="s">
        <v>126</v>
      </c>
      <c r="C4" s="95">
        <v>2005</v>
      </c>
      <c r="D4" t="s">
        <v>127</v>
      </c>
      <c r="E4" t="s">
        <v>130</v>
      </c>
      <c r="F4" s="89" t="s">
        <v>105</v>
      </c>
      <c r="G4" s="31">
        <v>74</v>
      </c>
      <c r="H4" s="31">
        <v>68</v>
      </c>
      <c r="I4" s="47">
        <f t="shared" si="0"/>
        <v>142</v>
      </c>
    </row>
    <row r="5" spans="1:9" x14ac:dyDescent="0.2">
      <c r="A5" s="24" t="s">
        <v>26</v>
      </c>
      <c r="B5" t="s">
        <v>124</v>
      </c>
      <c r="C5" s="95">
        <v>2005</v>
      </c>
      <c r="D5" t="s">
        <v>127</v>
      </c>
      <c r="E5" t="s">
        <v>130</v>
      </c>
      <c r="F5" s="89" t="s">
        <v>105</v>
      </c>
      <c r="G5" s="31">
        <v>73</v>
      </c>
      <c r="H5" s="31">
        <v>67</v>
      </c>
      <c r="I5" s="47">
        <f t="shared" si="0"/>
        <v>140</v>
      </c>
    </row>
    <row r="6" spans="1:9" x14ac:dyDescent="0.2">
      <c r="A6" s="24">
        <v>4</v>
      </c>
      <c r="B6" t="s">
        <v>122</v>
      </c>
      <c r="C6" s="95">
        <v>2005</v>
      </c>
      <c r="D6" t="s">
        <v>127</v>
      </c>
      <c r="E6" t="s">
        <v>130</v>
      </c>
      <c r="F6" s="89" t="s">
        <v>105</v>
      </c>
      <c r="G6" s="31">
        <v>70</v>
      </c>
      <c r="H6" s="31">
        <v>66</v>
      </c>
      <c r="I6" s="47">
        <f t="shared" si="0"/>
        <v>136</v>
      </c>
    </row>
    <row r="7" spans="1:9" x14ac:dyDescent="0.2">
      <c r="A7" s="24">
        <v>5</v>
      </c>
      <c r="B7" t="s">
        <v>125</v>
      </c>
      <c r="C7" s="95">
        <v>2005</v>
      </c>
      <c r="D7" t="s">
        <v>127</v>
      </c>
      <c r="E7" t="s">
        <v>130</v>
      </c>
      <c r="F7" s="89" t="s">
        <v>105</v>
      </c>
      <c r="G7" s="31">
        <v>61</v>
      </c>
      <c r="H7" s="31">
        <v>56</v>
      </c>
      <c r="I7" s="47">
        <f t="shared" si="0"/>
        <v>117</v>
      </c>
    </row>
    <row r="8" spans="1:9" x14ac:dyDescent="0.2">
      <c r="A8" s="24">
        <v>6</v>
      </c>
      <c r="B8" t="s">
        <v>115</v>
      </c>
      <c r="C8" s="101">
        <v>2006</v>
      </c>
      <c r="D8" t="s">
        <v>98</v>
      </c>
      <c r="E8" t="s">
        <v>128</v>
      </c>
      <c r="F8" s="89" t="s">
        <v>105</v>
      </c>
      <c r="G8" s="31">
        <v>52</v>
      </c>
      <c r="H8" s="31">
        <v>61</v>
      </c>
      <c r="I8" s="47">
        <f t="shared" si="0"/>
        <v>113</v>
      </c>
    </row>
    <row r="9" spans="1:9" x14ac:dyDescent="0.2">
      <c r="A9" s="24">
        <v>7</v>
      </c>
      <c r="B9" s="140" t="s">
        <v>121</v>
      </c>
      <c r="C9" s="95">
        <v>2005</v>
      </c>
      <c r="D9" t="s">
        <v>127</v>
      </c>
      <c r="E9" t="s">
        <v>130</v>
      </c>
      <c r="F9" s="89" t="s">
        <v>105</v>
      </c>
      <c r="G9" s="31">
        <v>54</v>
      </c>
      <c r="H9" s="31">
        <v>54</v>
      </c>
      <c r="I9" s="47">
        <f t="shared" si="0"/>
        <v>108</v>
      </c>
    </row>
    <row r="10" spans="1:9" x14ac:dyDescent="0.2">
      <c r="A10" s="24">
        <v>8</v>
      </c>
      <c r="B10" t="s">
        <v>123</v>
      </c>
      <c r="C10" s="93">
        <v>2006</v>
      </c>
      <c r="D10" t="s">
        <v>127</v>
      </c>
      <c r="E10" t="s">
        <v>130</v>
      </c>
      <c r="F10" s="89" t="s">
        <v>105</v>
      </c>
      <c r="G10" s="31">
        <v>57</v>
      </c>
      <c r="H10" s="31">
        <v>48</v>
      </c>
      <c r="I10" s="47">
        <f t="shared" si="0"/>
        <v>105</v>
      </c>
    </row>
    <row r="11" spans="1:9" x14ac:dyDescent="0.2">
      <c r="A11" s="24">
        <v>9</v>
      </c>
      <c r="B11" t="s">
        <v>114</v>
      </c>
      <c r="C11" s="93">
        <v>2006</v>
      </c>
      <c r="D11" t="s">
        <v>98</v>
      </c>
      <c r="E11" t="s">
        <v>128</v>
      </c>
      <c r="F11" s="89" t="s">
        <v>105</v>
      </c>
      <c r="G11" s="31">
        <v>36</v>
      </c>
      <c r="H11" s="31">
        <v>40</v>
      </c>
      <c r="I11" s="47">
        <f t="shared" si="0"/>
        <v>76</v>
      </c>
    </row>
    <row r="12" spans="1:9" x14ac:dyDescent="0.2">
      <c r="A12" s="24">
        <v>10</v>
      </c>
      <c r="B12" t="s">
        <v>116</v>
      </c>
      <c r="C12" s="91"/>
      <c r="D12" t="s">
        <v>98</v>
      </c>
      <c r="E12" t="s">
        <v>128</v>
      </c>
      <c r="F12" s="89" t="s">
        <v>105</v>
      </c>
      <c r="G12" s="31"/>
      <c r="H12" s="31"/>
      <c r="I12" s="47" t="s">
        <v>172</v>
      </c>
    </row>
    <row r="13" spans="1:9" x14ac:dyDescent="0.2">
      <c r="A13" s="24">
        <v>11</v>
      </c>
      <c r="B13" t="s">
        <v>117</v>
      </c>
      <c r="C13" s="95">
        <v>2004</v>
      </c>
      <c r="D13" t="s">
        <v>127</v>
      </c>
      <c r="E13" t="s">
        <v>129</v>
      </c>
      <c r="F13" s="89" t="s">
        <v>105</v>
      </c>
      <c r="G13" s="31"/>
      <c r="H13" s="31"/>
      <c r="I13" s="47" t="s">
        <v>172</v>
      </c>
    </row>
    <row r="14" spans="1:9" x14ac:dyDescent="0.2">
      <c r="A14" s="24">
        <v>12</v>
      </c>
      <c r="B14" t="s">
        <v>118</v>
      </c>
      <c r="C14" s="95">
        <v>2004</v>
      </c>
      <c r="D14" t="s">
        <v>127</v>
      </c>
      <c r="E14" t="s">
        <v>129</v>
      </c>
      <c r="F14" s="89" t="s">
        <v>105</v>
      </c>
      <c r="G14" s="31"/>
      <c r="H14" s="31"/>
      <c r="I14" s="47" t="s">
        <v>172</v>
      </c>
    </row>
    <row r="15" spans="1:9" x14ac:dyDescent="0.2">
      <c r="A15" s="24">
        <v>13</v>
      </c>
      <c r="B15" t="s">
        <v>119</v>
      </c>
      <c r="C15" s="95"/>
      <c r="D15" t="s">
        <v>127</v>
      </c>
      <c r="E15" t="s">
        <v>129</v>
      </c>
      <c r="F15" s="89" t="s">
        <v>105</v>
      </c>
      <c r="G15" s="31"/>
      <c r="H15" s="31"/>
      <c r="I15" s="47" t="s">
        <v>172</v>
      </c>
    </row>
    <row r="16" spans="1:9" x14ac:dyDescent="0.2">
      <c r="A16" s="24">
        <v>14</v>
      </c>
      <c r="B16" t="s">
        <v>120</v>
      </c>
      <c r="C16" s="95"/>
      <c r="D16" t="s">
        <v>127</v>
      </c>
      <c r="E16" t="s">
        <v>129</v>
      </c>
      <c r="F16" s="89" t="s">
        <v>105</v>
      </c>
      <c r="G16" s="31"/>
      <c r="H16" s="31"/>
      <c r="I16" s="47" t="s">
        <v>172</v>
      </c>
    </row>
    <row r="17" spans="1:9" x14ac:dyDescent="0.2">
      <c r="A17" s="24">
        <v>15</v>
      </c>
      <c r="B17" s="59"/>
      <c r="C17" s="24"/>
      <c r="D17" s="53"/>
      <c r="E17" s="50"/>
      <c r="F17" s="53"/>
      <c r="G17" s="31"/>
      <c r="H17" s="31"/>
      <c r="I17" s="47">
        <f>SUM(G17:H17)</f>
        <v>0</v>
      </c>
    </row>
    <row r="18" spans="1:9" x14ac:dyDescent="0.2">
      <c r="A18" s="24">
        <v>16</v>
      </c>
      <c r="B18" s="59"/>
      <c r="C18" s="56"/>
      <c r="D18" s="53"/>
      <c r="E18" s="50"/>
      <c r="F18" s="53"/>
      <c r="G18" s="31"/>
      <c r="H18" s="31"/>
      <c r="I18" s="47">
        <f>SUM(G18:H18)</f>
        <v>0</v>
      </c>
    </row>
    <row r="19" spans="1:9" ht="15" x14ac:dyDescent="0.2">
      <c r="A19" s="2"/>
      <c r="C19" s="2"/>
      <c r="G19" s="2"/>
      <c r="H19" s="2"/>
      <c r="I19" s="2"/>
    </row>
    <row r="20" spans="1:9" ht="15" x14ac:dyDescent="0.2">
      <c r="A20" s="2"/>
      <c r="C20" s="2"/>
      <c r="G20" s="2"/>
      <c r="H20" s="2"/>
      <c r="I20" s="2"/>
    </row>
    <row r="21" spans="1:9" x14ac:dyDescent="0.2">
      <c r="A21" s="2"/>
      <c r="B21" s="1" t="s">
        <v>34</v>
      </c>
      <c r="C21" s="2"/>
      <c r="G21" s="2"/>
      <c r="H21" s="2"/>
      <c r="I21" s="2"/>
    </row>
    <row r="22" spans="1:9" x14ac:dyDescent="0.2">
      <c r="A22" s="24" t="s">
        <v>15</v>
      </c>
      <c r="B22" s="96" t="s">
        <v>38</v>
      </c>
      <c r="C22" s="99"/>
      <c r="D22" s="99"/>
      <c r="E22" s="100"/>
      <c r="F22" s="53" t="s">
        <v>38</v>
      </c>
      <c r="G22" s="28"/>
      <c r="H22" s="28"/>
      <c r="I22" s="47">
        <f>SUM(G23:H25)</f>
        <v>384</v>
      </c>
    </row>
    <row r="23" spans="1:9" x14ac:dyDescent="0.2">
      <c r="A23" s="49">
        <v>1</v>
      </c>
      <c r="B23" t="s">
        <v>124</v>
      </c>
      <c r="C23" s="24">
        <v>2005</v>
      </c>
      <c r="D23" t="s">
        <v>127</v>
      </c>
      <c r="E23" t="s">
        <v>130</v>
      </c>
      <c r="F23" s="89" t="s">
        <v>105</v>
      </c>
      <c r="G23" s="28">
        <v>73</v>
      </c>
      <c r="H23" s="47">
        <v>67</v>
      </c>
      <c r="I23" s="28"/>
    </row>
    <row r="24" spans="1:9" x14ac:dyDescent="0.2">
      <c r="A24" s="49">
        <v>2</v>
      </c>
      <c r="B24" t="s">
        <v>122</v>
      </c>
      <c r="C24" s="51">
        <v>2005</v>
      </c>
      <c r="D24" t="s">
        <v>127</v>
      </c>
      <c r="E24" t="s">
        <v>130</v>
      </c>
      <c r="F24" s="89" t="s">
        <v>105</v>
      </c>
      <c r="G24" s="28">
        <v>70</v>
      </c>
      <c r="H24" s="47">
        <v>66</v>
      </c>
      <c r="I24" s="28"/>
    </row>
    <row r="25" spans="1:9" x14ac:dyDescent="0.2">
      <c r="A25" s="49">
        <v>3</v>
      </c>
      <c r="B25" t="s">
        <v>121</v>
      </c>
      <c r="C25" s="24">
        <v>2005</v>
      </c>
      <c r="D25" t="s">
        <v>127</v>
      </c>
      <c r="E25" t="s">
        <v>130</v>
      </c>
      <c r="F25" s="89" t="s">
        <v>105</v>
      </c>
      <c r="G25" s="28">
        <v>54</v>
      </c>
      <c r="H25" s="47">
        <v>54</v>
      </c>
      <c r="I25" s="28"/>
    </row>
    <row r="26" spans="1:9" ht="15" x14ac:dyDescent="0.2">
      <c r="C26" s="2"/>
      <c r="G26" s="2"/>
      <c r="H26" s="2"/>
      <c r="I26" s="2"/>
    </row>
    <row r="27" spans="1:9" x14ac:dyDescent="0.2">
      <c r="A27" s="24" t="s">
        <v>25</v>
      </c>
      <c r="B27" s="107" t="s">
        <v>38</v>
      </c>
      <c r="C27" s="108"/>
      <c r="D27" s="108"/>
      <c r="E27" s="109"/>
      <c r="F27" s="28" t="s">
        <v>38</v>
      </c>
      <c r="G27" s="28"/>
      <c r="H27" s="49"/>
      <c r="I27" s="47">
        <f>SUM(G28:H30)</f>
        <v>364</v>
      </c>
    </row>
    <row r="28" spans="1:9" x14ac:dyDescent="0.2">
      <c r="A28" s="49">
        <v>1</v>
      </c>
      <c r="B28" t="s">
        <v>123</v>
      </c>
      <c r="C28" s="24">
        <v>2006</v>
      </c>
      <c r="D28" t="s">
        <v>127</v>
      </c>
      <c r="E28" t="s">
        <v>131</v>
      </c>
      <c r="F28" s="89" t="s">
        <v>105</v>
      </c>
      <c r="G28" s="28">
        <v>57</v>
      </c>
      <c r="H28" s="47">
        <v>48</v>
      </c>
      <c r="I28" s="49"/>
    </row>
    <row r="29" spans="1:9" x14ac:dyDescent="0.2">
      <c r="A29" s="49">
        <v>2</v>
      </c>
      <c r="B29" t="s">
        <v>125</v>
      </c>
      <c r="C29" s="24">
        <v>2005</v>
      </c>
      <c r="D29" t="s">
        <v>127</v>
      </c>
      <c r="E29" t="s">
        <v>131</v>
      </c>
      <c r="F29" s="89" t="s">
        <v>105</v>
      </c>
      <c r="G29" s="28">
        <v>61</v>
      </c>
      <c r="H29" s="47">
        <v>56</v>
      </c>
      <c r="I29" s="49"/>
    </row>
    <row r="30" spans="1:9" x14ac:dyDescent="0.2">
      <c r="A30" s="49">
        <v>3</v>
      </c>
      <c r="B30" t="s">
        <v>126</v>
      </c>
      <c r="C30" s="24">
        <v>2005</v>
      </c>
      <c r="D30" t="s">
        <v>127</v>
      </c>
      <c r="E30" t="s">
        <v>131</v>
      </c>
      <c r="F30" s="89" t="s">
        <v>105</v>
      </c>
      <c r="G30" s="28">
        <v>74</v>
      </c>
      <c r="H30" s="47">
        <v>68</v>
      </c>
      <c r="I30" s="49"/>
    </row>
    <row r="31" spans="1:9" ht="15" x14ac:dyDescent="0.2">
      <c r="A31" s="2"/>
      <c r="C31" s="2"/>
      <c r="G31" s="2"/>
      <c r="H31" s="2"/>
      <c r="I31" s="2"/>
    </row>
    <row r="32" spans="1:9" x14ac:dyDescent="0.2">
      <c r="A32" s="24" t="s">
        <v>26</v>
      </c>
      <c r="B32" s="107" t="s">
        <v>38</v>
      </c>
      <c r="C32" s="110"/>
      <c r="D32" s="110"/>
      <c r="E32" s="111"/>
      <c r="F32" s="53" t="s">
        <v>38</v>
      </c>
      <c r="G32" s="28"/>
      <c r="H32" s="28"/>
      <c r="I32" s="47">
        <f>SUM(G33:H35)</f>
        <v>338</v>
      </c>
    </row>
    <row r="33" spans="1:9" x14ac:dyDescent="0.2">
      <c r="A33" s="49">
        <v>1</v>
      </c>
      <c r="B33" s="103" t="s">
        <v>113</v>
      </c>
      <c r="C33" s="24">
        <v>2005</v>
      </c>
      <c r="D33" t="s">
        <v>98</v>
      </c>
      <c r="E33" t="s">
        <v>128</v>
      </c>
      <c r="F33" s="89" t="s">
        <v>105</v>
      </c>
      <c r="G33" s="28">
        <v>75</v>
      </c>
      <c r="H33" s="47">
        <v>74</v>
      </c>
      <c r="I33" s="28"/>
    </row>
    <row r="34" spans="1:9" x14ac:dyDescent="0.2">
      <c r="A34" s="49">
        <v>2</v>
      </c>
      <c r="B34" s="103" t="s">
        <v>114</v>
      </c>
      <c r="C34" s="24">
        <v>2006</v>
      </c>
      <c r="D34" t="s">
        <v>98</v>
      </c>
      <c r="E34" t="s">
        <v>128</v>
      </c>
      <c r="F34" s="89" t="s">
        <v>105</v>
      </c>
      <c r="G34" s="28">
        <v>36</v>
      </c>
      <c r="H34" s="47">
        <v>40</v>
      </c>
      <c r="I34" s="28"/>
    </row>
    <row r="35" spans="1:9" x14ac:dyDescent="0.2">
      <c r="A35" s="49">
        <v>3</v>
      </c>
      <c r="B35" s="103" t="s">
        <v>115</v>
      </c>
      <c r="C35" s="56">
        <v>2006</v>
      </c>
      <c r="D35" t="s">
        <v>98</v>
      </c>
      <c r="E35" t="s">
        <v>128</v>
      </c>
      <c r="F35" s="89" t="s">
        <v>105</v>
      </c>
      <c r="G35" s="28">
        <v>52</v>
      </c>
      <c r="H35" s="47">
        <v>61</v>
      </c>
      <c r="I35" s="28"/>
    </row>
    <row r="36" spans="1:9" ht="15" x14ac:dyDescent="0.2">
      <c r="A36" s="2"/>
      <c r="C36" s="2"/>
      <c r="G36" s="2"/>
      <c r="H36" s="44"/>
      <c r="I36" s="44"/>
    </row>
    <row r="37" spans="1:9" ht="15.75" customHeight="1" x14ac:dyDescent="0.2">
      <c r="A37" s="24" t="s">
        <v>71</v>
      </c>
      <c r="C37" s="2"/>
      <c r="G37" s="2"/>
      <c r="H37" s="2"/>
      <c r="I37" s="2"/>
    </row>
    <row r="38" spans="1:9" ht="15.75" customHeight="1" x14ac:dyDescent="0.2">
      <c r="A38" s="49">
        <v>1</v>
      </c>
      <c r="C38" s="2"/>
      <c r="G38" s="2"/>
      <c r="H38" s="2"/>
      <c r="I38" s="2"/>
    </row>
    <row r="39" spans="1:9" ht="15.75" customHeight="1" x14ac:dyDescent="0.2">
      <c r="A39" s="49">
        <v>2</v>
      </c>
      <c r="C39" s="2"/>
      <c r="G39" s="2"/>
      <c r="H39" s="2"/>
      <c r="I39" s="2"/>
    </row>
    <row r="40" spans="1:9" ht="15.75" customHeight="1" x14ac:dyDescent="0.2">
      <c r="A40" s="49">
        <v>3</v>
      </c>
      <c r="C40" s="2"/>
      <c r="G40" s="2"/>
      <c r="H40" s="2"/>
      <c r="I40" s="2"/>
    </row>
    <row r="41" spans="1:9" ht="15" customHeight="1" x14ac:dyDescent="0.2">
      <c r="C41" s="2"/>
      <c r="G41" s="2"/>
      <c r="H41" s="44"/>
      <c r="I41" s="44"/>
    </row>
    <row r="42" spans="1:9" ht="15.75" customHeight="1" x14ac:dyDescent="0.2">
      <c r="A42" s="24" t="s">
        <v>72</v>
      </c>
      <c r="B42" s="107" t="s">
        <v>38</v>
      </c>
      <c r="C42" s="108"/>
      <c r="D42" s="108"/>
      <c r="E42" s="109"/>
      <c r="F42" s="28" t="s">
        <v>38</v>
      </c>
      <c r="G42" s="28"/>
      <c r="H42" s="49"/>
      <c r="I42" s="47">
        <f>SUM(H43:H45)</f>
        <v>0</v>
      </c>
    </row>
    <row r="43" spans="1:9" ht="15.75" customHeight="1" x14ac:dyDescent="0.2">
      <c r="A43" s="49">
        <v>1</v>
      </c>
      <c r="B43" s="28" t="s">
        <v>38</v>
      </c>
      <c r="C43" s="24" t="s">
        <v>38</v>
      </c>
      <c r="D43" s="28"/>
      <c r="E43" s="28"/>
      <c r="F43" s="28"/>
      <c r="G43" s="28"/>
      <c r="H43" s="47" t="s">
        <v>38</v>
      </c>
      <c r="I43" s="49"/>
    </row>
    <row r="44" spans="1:9" ht="15.75" customHeight="1" x14ac:dyDescent="0.2">
      <c r="A44" s="49">
        <v>2</v>
      </c>
      <c r="B44" s="28" t="s">
        <v>38</v>
      </c>
      <c r="C44" s="24" t="s">
        <v>38</v>
      </c>
      <c r="D44" s="28"/>
      <c r="E44" s="28"/>
      <c r="F44" s="28"/>
      <c r="G44" s="28"/>
      <c r="H44" s="47" t="s">
        <v>38</v>
      </c>
      <c r="I44" s="49"/>
    </row>
    <row r="45" spans="1:9" ht="15.75" customHeight="1" x14ac:dyDescent="0.2">
      <c r="A45" s="49">
        <v>3</v>
      </c>
      <c r="B45" s="28" t="s">
        <v>38</v>
      </c>
      <c r="C45" s="24" t="s">
        <v>38</v>
      </c>
      <c r="D45" s="28"/>
      <c r="E45" s="28"/>
      <c r="F45" s="28"/>
      <c r="G45" s="28"/>
      <c r="H45" s="47" t="s">
        <v>38</v>
      </c>
      <c r="I45" s="49"/>
    </row>
    <row r="46" spans="1:9" ht="15" customHeight="1" x14ac:dyDescent="0.2">
      <c r="A46" s="2"/>
      <c r="C46" s="2"/>
      <c r="G46" s="2"/>
      <c r="H46" s="44"/>
      <c r="I46" s="44"/>
    </row>
    <row r="47" spans="1:9" ht="15.75" customHeight="1" x14ac:dyDescent="0.2">
      <c r="A47" s="24" t="s">
        <v>73</v>
      </c>
      <c r="B47" s="107" t="s">
        <v>38</v>
      </c>
      <c r="C47" s="108"/>
      <c r="D47" s="108"/>
      <c r="E47" s="109"/>
      <c r="F47" s="28" t="s">
        <v>38</v>
      </c>
      <c r="G47" s="28"/>
      <c r="H47" s="49"/>
      <c r="I47" s="47">
        <f>SUM(H48:H50)</f>
        <v>0</v>
      </c>
    </row>
    <row r="48" spans="1:9" ht="15.75" customHeight="1" x14ac:dyDescent="0.2">
      <c r="A48" s="49">
        <v>1</v>
      </c>
      <c r="B48" s="28" t="s">
        <v>38</v>
      </c>
      <c r="C48" s="24" t="s">
        <v>38</v>
      </c>
      <c r="D48" s="28"/>
      <c r="E48" s="28"/>
      <c r="F48" s="28"/>
      <c r="G48" s="28"/>
      <c r="H48" s="47" t="s">
        <v>38</v>
      </c>
      <c r="I48" s="49"/>
    </row>
    <row r="49" spans="1:9" ht="15.75" customHeight="1" x14ac:dyDescent="0.2">
      <c r="A49" s="49">
        <v>2</v>
      </c>
      <c r="B49" s="28" t="s">
        <v>38</v>
      </c>
      <c r="C49" s="24" t="s">
        <v>38</v>
      </c>
      <c r="D49" s="28"/>
      <c r="E49" s="28"/>
      <c r="F49" s="28"/>
      <c r="G49" s="28"/>
      <c r="H49" s="47" t="s">
        <v>38</v>
      </c>
      <c r="I49" s="49"/>
    </row>
    <row r="50" spans="1:9" ht="15.75" customHeight="1" x14ac:dyDescent="0.2">
      <c r="A50" s="49">
        <v>3</v>
      </c>
      <c r="B50" s="28" t="s">
        <v>38</v>
      </c>
      <c r="C50" s="24" t="s">
        <v>38</v>
      </c>
      <c r="D50" s="28"/>
      <c r="E50" s="28"/>
      <c r="F50" s="28"/>
      <c r="G50" s="28"/>
      <c r="H50" s="47" t="s">
        <v>38</v>
      </c>
      <c r="I50" s="49"/>
    </row>
    <row r="51" spans="1:9" ht="15" customHeight="1" x14ac:dyDescent="0.2">
      <c r="G51" s="3"/>
      <c r="H51" s="44"/>
      <c r="I51" s="46"/>
    </row>
    <row r="52" spans="1:9" ht="15.75" customHeight="1" x14ac:dyDescent="0.2">
      <c r="A52" s="24" t="s">
        <v>74</v>
      </c>
      <c r="B52" s="107" t="s">
        <v>38</v>
      </c>
      <c r="C52" s="108"/>
      <c r="D52" s="108"/>
      <c r="E52" s="109"/>
      <c r="F52" s="28" t="s">
        <v>38</v>
      </c>
      <c r="G52" s="28"/>
      <c r="H52" s="49"/>
      <c r="I52" s="47">
        <f>SUM(H53:H55)</f>
        <v>0</v>
      </c>
    </row>
    <row r="53" spans="1:9" ht="15.75" customHeight="1" x14ac:dyDescent="0.2">
      <c r="A53" s="49">
        <v>1</v>
      </c>
      <c r="B53" s="28" t="s">
        <v>38</v>
      </c>
      <c r="C53" s="24" t="s">
        <v>38</v>
      </c>
      <c r="D53" s="28"/>
      <c r="E53" s="28"/>
      <c r="F53" s="28"/>
      <c r="G53" s="28"/>
      <c r="H53" s="47" t="s">
        <v>38</v>
      </c>
      <c r="I53" s="49"/>
    </row>
    <row r="54" spans="1:9" ht="15.75" customHeight="1" x14ac:dyDescent="0.2">
      <c r="A54" s="49">
        <v>2</v>
      </c>
      <c r="B54" s="28" t="s">
        <v>38</v>
      </c>
      <c r="C54" s="24" t="s">
        <v>38</v>
      </c>
      <c r="D54" s="28"/>
      <c r="E54" s="28"/>
      <c r="F54" s="28"/>
      <c r="G54" s="28"/>
      <c r="H54" s="47" t="s">
        <v>38</v>
      </c>
      <c r="I54" s="49"/>
    </row>
    <row r="55" spans="1:9" ht="15.75" customHeight="1" x14ac:dyDescent="0.2">
      <c r="A55" s="49">
        <v>3</v>
      </c>
      <c r="B55" s="28" t="s">
        <v>38</v>
      </c>
      <c r="C55" s="24" t="s">
        <v>38</v>
      </c>
      <c r="D55" s="28"/>
      <c r="E55" s="28"/>
      <c r="F55" s="28"/>
      <c r="G55" s="28"/>
      <c r="H55" s="47" t="s">
        <v>38</v>
      </c>
      <c r="I55" s="49"/>
    </row>
    <row r="56" spans="1:9" ht="15" customHeight="1" x14ac:dyDescent="0.2">
      <c r="C56" s="2"/>
      <c r="G56" s="2"/>
      <c r="H56" s="44"/>
      <c r="I56" s="44"/>
    </row>
    <row r="57" spans="1:9" ht="15.75" customHeight="1" x14ac:dyDescent="0.2">
      <c r="A57" s="24" t="s">
        <v>75</v>
      </c>
      <c r="B57" s="107" t="s">
        <v>38</v>
      </c>
      <c r="C57" s="108"/>
      <c r="D57" s="108"/>
      <c r="E57" s="109"/>
      <c r="F57" s="28" t="s">
        <v>38</v>
      </c>
      <c r="G57" s="28"/>
      <c r="H57" s="49"/>
      <c r="I57" s="47">
        <f>SUM(H58:H60)</f>
        <v>0</v>
      </c>
    </row>
    <row r="58" spans="1:9" ht="15.75" customHeight="1" x14ac:dyDescent="0.2">
      <c r="A58" s="49">
        <v>1</v>
      </c>
      <c r="B58" s="28" t="s">
        <v>38</v>
      </c>
      <c r="C58" s="24" t="s">
        <v>38</v>
      </c>
      <c r="D58" s="28"/>
      <c r="E58" s="28"/>
      <c r="F58" s="28"/>
      <c r="G58" s="28"/>
      <c r="H58" s="47" t="s">
        <v>38</v>
      </c>
      <c r="I58" s="49"/>
    </row>
    <row r="59" spans="1:9" ht="15.75" customHeight="1" x14ac:dyDescent="0.2">
      <c r="A59" s="49">
        <v>2</v>
      </c>
      <c r="B59" s="28" t="s">
        <v>38</v>
      </c>
      <c r="C59" s="24" t="s">
        <v>38</v>
      </c>
      <c r="D59" s="28"/>
      <c r="E59" s="28"/>
      <c r="F59" s="28"/>
      <c r="G59" s="28"/>
      <c r="H59" s="47" t="s">
        <v>38</v>
      </c>
      <c r="I59" s="49"/>
    </row>
    <row r="60" spans="1:9" ht="15.75" customHeight="1" x14ac:dyDescent="0.2">
      <c r="A60" s="49">
        <v>3</v>
      </c>
      <c r="B60" s="28" t="s">
        <v>38</v>
      </c>
      <c r="C60" s="24" t="s">
        <v>38</v>
      </c>
      <c r="D60" s="28"/>
      <c r="E60" s="28"/>
      <c r="F60" s="28"/>
      <c r="G60" s="28"/>
      <c r="H60" s="47" t="s">
        <v>38</v>
      </c>
      <c r="I60" s="49"/>
    </row>
    <row r="61" spans="1:9" ht="15" customHeight="1" x14ac:dyDescent="0.2">
      <c r="A61" s="2"/>
      <c r="C61" s="2"/>
      <c r="G61" s="2"/>
      <c r="H61" s="44"/>
      <c r="I61" s="44"/>
    </row>
    <row r="62" spans="1:9" ht="15.75" customHeight="1" x14ac:dyDescent="0.2">
      <c r="A62" s="24" t="s">
        <v>76</v>
      </c>
      <c r="B62" s="107" t="s">
        <v>38</v>
      </c>
      <c r="C62" s="108"/>
      <c r="D62" s="108"/>
      <c r="E62" s="109"/>
      <c r="F62" s="28" t="s">
        <v>38</v>
      </c>
      <c r="G62" s="28"/>
      <c r="H62" s="49"/>
      <c r="I62" s="47">
        <f>SUM(H63:H65)</f>
        <v>0</v>
      </c>
    </row>
    <row r="63" spans="1:9" ht="15.75" customHeight="1" x14ac:dyDescent="0.2">
      <c r="A63" s="49">
        <v>1</v>
      </c>
      <c r="B63" s="28" t="s">
        <v>38</v>
      </c>
      <c r="C63" s="24" t="s">
        <v>38</v>
      </c>
      <c r="D63" s="28"/>
      <c r="E63" s="28"/>
      <c r="F63" s="28"/>
      <c r="G63" s="28"/>
      <c r="H63" s="47" t="s">
        <v>38</v>
      </c>
      <c r="I63" s="49"/>
    </row>
    <row r="64" spans="1:9" ht="15.75" customHeight="1" x14ac:dyDescent="0.2">
      <c r="A64" s="49">
        <v>2</v>
      </c>
      <c r="B64" s="28" t="s">
        <v>38</v>
      </c>
      <c r="C64" s="24" t="s">
        <v>38</v>
      </c>
      <c r="D64" s="28"/>
      <c r="E64" s="28"/>
      <c r="F64" s="28"/>
      <c r="G64" s="28"/>
      <c r="H64" s="47" t="s">
        <v>38</v>
      </c>
      <c r="I64" s="49"/>
    </row>
    <row r="65" spans="1:9" ht="15.75" customHeight="1" x14ac:dyDescent="0.2">
      <c r="A65" s="49">
        <v>3</v>
      </c>
      <c r="B65" s="28" t="s">
        <v>38</v>
      </c>
      <c r="C65" s="24" t="s">
        <v>38</v>
      </c>
      <c r="D65" s="28"/>
      <c r="E65" s="28"/>
      <c r="F65" s="28"/>
      <c r="G65" s="28"/>
      <c r="H65" s="47" t="s">
        <v>38</v>
      </c>
      <c r="I65" s="49"/>
    </row>
    <row r="66" spans="1:9" ht="15" customHeight="1" x14ac:dyDescent="0.2"/>
  </sheetData>
  <sortState xmlns:xlrd2="http://schemas.microsoft.com/office/spreadsheetml/2017/richdata2" ref="B3:I18">
    <sortCondition descending="1" ref="I3:I18"/>
  </sortState>
  <mergeCells count="7">
    <mergeCell ref="B32:E32"/>
    <mergeCell ref="B52:E52"/>
    <mergeCell ref="B57:E57"/>
    <mergeCell ref="B62:E62"/>
    <mergeCell ref="B27:E27"/>
    <mergeCell ref="B42:E42"/>
    <mergeCell ref="B47:E47"/>
  </mergeCells>
  <phoneticPr fontId="0" type="noConversion"/>
  <conditionalFormatting sqref="H23:H25">
    <cfRule type="cellIs" dxfId="138" priority="14" operator="lessThanOrEqual">
      <formula>0</formula>
    </cfRule>
  </conditionalFormatting>
  <conditionalFormatting sqref="H28:H30">
    <cfRule type="cellIs" dxfId="137" priority="13" operator="lessThanOrEqual">
      <formula>0</formula>
    </cfRule>
  </conditionalFormatting>
  <conditionalFormatting sqref="H33:H35">
    <cfRule type="cellIs" dxfId="136" priority="17" operator="lessThanOrEqual">
      <formula>0</formula>
    </cfRule>
  </conditionalFormatting>
  <conditionalFormatting sqref="H43:H45">
    <cfRule type="cellIs" dxfId="135" priority="11" operator="lessThanOrEqual">
      <formula>0</formula>
    </cfRule>
  </conditionalFormatting>
  <conditionalFormatting sqref="H48:H50">
    <cfRule type="cellIs" dxfId="134" priority="10" operator="lessThanOrEqual">
      <formula>0</formula>
    </cfRule>
  </conditionalFormatting>
  <conditionalFormatting sqref="H53:H55">
    <cfRule type="cellIs" dxfId="133" priority="9" operator="lessThanOrEqual">
      <formula>0</formula>
    </cfRule>
  </conditionalFormatting>
  <conditionalFormatting sqref="H58:H60">
    <cfRule type="cellIs" dxfId="132" priority="8" operator="lessThanOrEqual">
      <formula>0</formula>
    </cfRule>
  </conditionalFormatting>
  <conditionalFormatting sqref="H63:H65">
    <cfRule type="cellIs" dxfId="131" priority="7" operator="lessThanOrEqual">
      <formula>0</formula>
    </cfRule>
  </conditionalFormatting>
  <conditionalFormatting sqref="I3:I18">
    <cfRule type="cellIs" dxfId="130" priority="18" operator="lessThanOrEqual">
      <formula>0</formula>
    </cfRule>
  </conditionalFormatting>
  <conditionalFormatting sqref="I22">
    <cfRule type="cellIs" dxfId="129" priority="15" operator="lessThanOrEqual">
      <formula>0</formula>
    </cfRule>
  </conditionalFormatting>
  <conditionalFormatting sqref="I27">
    <cfRule type="cellIs" dxfId="128" priority="6" operator="lessThanOrEqual">
      <formula>0</formula>
    </cfRule>
  </conditionalFormatting>
  <conditionalFormatting sqref="I32">
    <cfRule type="cellIs" dxfId="127" priority="16" operator="lessThanOrEqual">
      <formula>0</formula>
    </cfRule>
  </conditionalFormatting>
  <conditionalFormatting sqref="I42">
    <cfRule type="cellIs" dxfId="126" priority="5" operator="lessThanOrEqual">
      <formula>0</formula>
    </cfRule>
  </conditionalFormatting>
  <conditionalFormatting sqref="I47">
    <cfRule type="cellIs" dxfId="125" priority="4" operator="lessThanOrEqual">
      <formula>0</formula>
    </cfRule>
  </conditionalFormatting>
  <conditionalFormatting sqref="I52">
    <cfRule type="cellIs" dxfId="124" priority="3" operator="lessThanOrEqual">
      <formula>0</formula>
    </cfRule>
  </conditionalFormatting>
  <conditionalFormatting sqref="I57">
    <cfRule type="cellIs" dxfId="123" priority="2" operator="lessThanOrEqual">
      <formula>0</formula>
    </cfRule>
  </conditionalFormatting>
  <conditionalFormatting sqref="I62">
    <cfRule type="cellIs" dxfId="12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36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32" sqref="I32"/>
    </sheetView>
  </sheetViews>
  <sheetFormatPr defaultColWidth="9.140625"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44" customWidth="1"/>
    <col min="11" max="16384" width="9.140625" style="2"/>
  </cols>
  <sheetData>
    <row r="1" spans="1:10" ht="24.75" customHeight="1" x14ac:dyDescent="0.2">
      <c r="A1" s="76" t="s">
        <v>42</v>
      </c>
      <c r="G1" s="3"/>
      <c r="H1" s="3"/>
    </row>
    <row r="2" spans="1:10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  <c r="J2" s="46"/>
    </row>
    <row r="3" spans="1:10" x14ac:dyDescent="0.2">
      <c r="A3" s="24" t="s">
        <v>15</v>
      </c>
      <c r="B3" s="55" t="s">
        <v>38</v>
      </c>
      <c r="C3" s="56" t="s">
        <v>38</v>
      </c>
      <c r="D3" s="53" t="s">
        <v>38</v>
      </c>
      <c r="E3" s="61" t="s">
        <v>38</v>
      </c>
      <c r="F3" s="53" t="s">
        <v>38</v>
      </c>
      <c r="G3" s="31" t="s">
        <v>38</v>
      </c>
      <c r="H3" s="31" t="s">
        <v>38</v>
      </c>
      <c r="I3" s="47">
        <f t="shared" ref="I3:I27" si="0">SUM(G3:H3)</f>
        <v>0</v>
      </c>
    </row>
    <row r="4" spans="1:10" x14ac:dyDescent="0.2">
      <c r="A4" s="24" t="s">
        <v>25</v>
      </c>
      <c r="B4" s="50" t="s">
        <v>38</v>
      </c>
      <c r="C4" s="51" t="s">
        <v>38</v>
      </c>
      <c r="D4" s="53" t="s">
        <v>38</v>
      </c>
      <c r="E4" s="53" t="s">
        <v>38</v>
      </c>
      <c r="F4" s="53" t="s">
        <v>38</v>
      </c>
      <c r="G4" s="31" t="s">
        <v>38</v>
      </c>
      <c r="H4" s="31" t="s">
        <v>38</v>
      </c>
      <c r="I4" s="47">
        <f t="shared" si="0"/>
        <v>0</v>
      </c>
    </row>
    <row r="5" spans="1:10" x14ac:dyDescent="0.2">
      <c r="A5" s="24" t="s">
        <v>26</v>
      </c>
      <c r="B5" s="55" t="s">
        <v>38</v>
      </c>
      <c r="C5" s="56" t="s">
        <v>38</v>
      </c>
      <c r="D5" s="53" t="s">
        <v>38</v>
      </c>
      <c r="E5" s="62" t="s">
        <v>38</v>
      </c>
      <c r="F5" s="53" t="s">
        <v>38</v>
      </c>
      <c r="G5" s="31" t="s">
        <v>38</v>
      </c>
      <c r="H5" s="31" t="s">
        <v>38</v>
      </c>
      <c r="I5" s="47">
        <f t="shared" si="0"/>
        <v>0</v>
      </c>
    </row>
    <row r="6" spans="1:10" x14ac:dyDescent="0.2">
      <c r="A6" s="24">
        <v>4</v>
      </c>
      <c r="B6" s="28"/>
      <c r="C6" s="24"/>
      <c r="D6" s="53"/>
      <c r="E6" s="53"/>
      <c r="F6" s="63"/>
      <c r="G6" s="31"/>
      <c r="H6" s="31"/>
      <c r="I6" s="47">
        <f t="shared" si="0"/>
        <v>0</v>
      </c>
    </row>
    <row r="7" spans="1:10" x14ac:dyDescent="0.2">
      <c r="A7" s="24">
        <v>5</v>
      </c>
      <c r="B7" s="55"/>
      <c r="C7" s="56"/>
      <c r="D7" s="53"/>
      <c r="E7" s="53"/>
      <c r="F7" s="53"/>
      <c r="G7" s="31"/>
      <c r="H7" s="31"/>
      <c r="I7" s="47">
        <f t="shared" si="0"/>
        <v>0</v>
      </c>
    </row>
    <row r="8" spans="1:10" x14ac:dyDescent="0.2">
      <c r="A8" s="24">
        <v>6</v>
      </c>
      <c r="B8" s="55"/>
      <c r="C8" s="56"/>
      <c r="D8" s="53"/>
      <c r="E8" s="53"/>
      <c r="F8" s="53"/>
      <c r="G8" s="31"/>
      <c r="H8" s="31"/>
      <c r="I8" s="47">
        <f t="shared" si="0"/>
        <v>0</v>
      </c>
    </row>
    <row r="9" spans="1:10" x14ac:dyDescent="0.2">
      <c r="A9" s="24">
        <v>7</v>
      </c>
      <c r="B9" s="28"/>
      <c r="C9" s="24"/>
      <c r="D9" s="53"/>
      <c r="E9" s="63"/>
      <c r="F9" s="63"/>
      <c r="G9" s="31"/>
      <c r="H9" s="31"/>
      <c r="I9" s="47">
        <f t="shared" si="0"/>
        <v>0</v>
      </c>
    </row>
    <row r="10" spans="1:10" x14ac:dyDescent="0.2">
      <c r="A10" s="24">
        <v>8</v>
      </c>
      <c r="B10" s="28"/>
      <c r="C10" s="24"/>
      <c r="D10" s="53"/>
      <c r="E10" s="63"/>
      <c r="F10" s="63"/>
      <c r="G10" s="31"/>
      <c r="H10" s="31"/>
      <c r="I10" s="47">
        <f t="shared" si="0"/>
        <v>0</v>
      </c>
    </row>
    <row r="11" spans="1:10" x14ac:dyDescent="0.2">
      <c r="A11" s="24">
        <v>9</v>
      </c>
      <c r="B11" s="55"/>
      <c r="C11" s="56"/>
      <c r="D11" s="53"/>
      <c r="E11" s="53"/>
      <c r="F11" s="53"/>
      <c r="G11" s="31"/>
      <c r="H11" s="31"/>
      <c r="I11" s="47">
        <f t="shared" si="0"/>
        <v>0</v>
      </c>
    </row>
    <row r="12" spans="1:10" x14ac:dyDescent="0.2">
      <c r="A12" s="24">
        <v>10</v>
      </c>
      <c r="B12" s="55"/>
      <c r="C12" s="56"/>
      <c r="D12" s="53"/>
      <c r="E12" s="53"/>
      <c r="F12" s="53"/>
      <c r="G12" s="31"/>
      <c r="H12" s="31"/>
      <c r="I12" s="47">
        <f t="shared" si="0"/>
        <v>0</v>
      </c>
    </row>
    <row r="13" spans="1:10" x14ac:dyDescent="0.2">
      <c r="A13" s="24">
        <v>11</v>
      </c>
      <c r="B13" s="55"/>
      <c r="C13" s="56"/>
      <c r="D13" s="53"/>
      <c r="E13" s="53"/>
      <c r="F13" s="53"/>
      <c r="G13" s="31"/>
      <c r="H13" s="31"/>
      <c r="I13" s="47">
        <f t="shared" si="0"/>
        <v>0</v>
      </c>
    </row>
    <row r="14" spans="1:10" x14ac:dyDescent="0.2">
      <c r="A14" s="24">
        <v>12</v>
      </c>
      <c r="B14" s="55"/>
      <c r="C14" s="56"/>
      <c r="D14" s="53"/>
      <c r="E14" s="53"/>
      <c r="F14" s="53"/>
      <c r="G14" s="31"/>
      <c r="H14" s="31"/>
      <c r="I14" s="47">
        <f t="shared" si="0"/>
        <v>0</v>
      </c>
    </row>
    <row r="15" spans="1:10" x14ac:dyDescent="0.2">
      <c r="A15" s="24">
        <v>13</v>
      </c>
      <c r="B15" s="55"/>
      <c r="C15" s="56"/>
      <c r="D15" s="53"/>
      <c r="E15" s="53"/>
      <c r="F15" s="53"/>
      <c r="G15" s="31"/>
      <c r="H15" s="31"/>
      <c r="I15" s="47">
        <f t="shared" si="0"/>
        <v>0</v>
      </c>
    </row>
    <row r="16" spans="1:10" x14ac:dyDescent="0.2">
      <c r="A16" s="24">
        <v>14</v>
      </c>
      <c r="B16" s="55"/>
      <c r="C16" s="56"/>
      <c r="D16" s="53"/>
      <c r="E16" s="53"/>
      <c r="F16" s="53"/>
      <c r="G16" s="31"/>
      <c r="H16" s="31"/>
      <c r="I16" s="47">
        <f t="shared" si="0"/>
        <v>0</v>
      </c>
    </row>
    <row r="17" spans="1:9" x14ac:dyDescent="0.2">
      <c r="A17" s="24">
        <v>15</v>
      </c>
      <c r="B17" s="55"/>
      <c r="C17" s="56"/>
      <c r="D17" s="53"/>
      <c r="E17" s="53"/>
      <c r="F17" s="53"/>
      <c r="G17" s="31"/>
      <c r="H17" s="31"/>
      <c r="I17" s="47">
        <f t="shared" si="0"/>
        <v>0</v>
      </c>
    </row>
    <row r="18" spans="1:9" x14ac:dyDescent="0.2">
      <c r="A18" s="24">
        <v>16</v>
      </c>
      <c r="B18" s="55"/>
      <c r="C18" s="56"/>
      <c r="D18" s="53"/>
      <c r="E18" s="53"/>
      <c r="F18" s="53"/>
      <c r="G18" s="31"/>
      <c r="H18" s="31"/>
      <c r="I18" s="47">
        <f t="shared" si="0"/>
        <v>0</v>
      </c>
    </row>
    <row r="19" spans="1:9" x14ac:dyDescent="0.2">
      <c r="A19" s="24">
        <v>17</v>
      </c>
      <c r="B19" s="55"/>
      <c r="C19" s="56"/>
      <c r="D19" s="53"/>
      <c r="E19" s="53"/>
      <c r="F19" s="53"/>
      <c r="G19" s="31"/>
      <c r="H19" s="31"/>
      <c r="I19" s="47">
        <f t="shared" si="0"/>
        <v>0</v>
      </c>
    </row>
    <row r="20" spans="1:9" x14ac:dyDescent="0.2">
      <c r="A20" s="24">
        <v>18</v>
      </c>
      <c r="B20" s="55"/>
      <c r="C20" s="56"/>
      <c r="D20" s="53"/>
      <c r="E20" s="53"/>
      <c r="F20" s="53"/>
      <c r="G20" s="31"/>
      <c r="H20" s="31"/>
      <c r="I20" s="47">
        <f t="shared" si="0"/>
        <v>0</v>
      </c>
    </row>
    <row r="21" spans="1:9" x14ac:dyDescent="0.2">
      <c r="A21" s="24">
        <v>19</v>
      </c>
      <c r="B21" s="55"/>
      <c r="C21" s="56"/>
      <c r="D21" s="53"/>
      <c r="E21" s="53"/>
      <c r="F21" s="53"/>
      <c r="G21" s="31"/>
      <c r="H21" s="31"/>
      <c r="I21" s="47">
        <f t="shared" si="0"/>
        <v>0</v>
      </c>
    </row>
    <row r="22" spans="1:9" x14ac:dyDescent="0.2">
      <c r="A22" s="24">
        <v>20</v>
      </c>
      <c r="B22" s="55"/>
      <c r="C22" s="56"/>
      <c r="D22" s="53"/>
      <c r="E22" s="53"/>
      <c r="F22" s="53"/>
      <c r="G22" s="31"/>
      <c r="H22" s="31"/>
      <c r="I22" s="47">
        <f t="shared" si="0"/>
        <v>0</v>
      </c>
    </row>
    <row r="23" spans="1:9" x14ac:dyDescent="0.2">
      <c r="A23" s="24">
        <v>21</v>
      </c>
      <c r="B23" s="55"/>
      <c r="C23" s="56"/>
      <c r="D23" s="53"/>
      <c r="E23" s="53"/>
      <c r="F23" s="53"/>
      <c r="G23" s="31"/>
      <c r="H23" s="31"/>
      <c r="I23" s="47">
        <f t="shared" si="0"/>
        <v>0</v>
      </c>
    </row>
    <row r="24" spans="1:9" x14ac:dyDescent="0.2">
      <c r="A24" s="24">
        <v>22</v>
      </c>
      <c r="B24" s="55"/>
      <c r="C24" s="56"/>
      <c r="D24" s="53"/>
      <c r="E24" s="53"/>
      <c r="F24" s="53"/>
      <c r="G24" s="31"/>
      <c r="H24" s="31"/>
      <c r="I24" s="47">
        <f t="shared" si="0"/>
        <v>0</v>
      </c>
    </row>
    <row r="25" spans="1:9" x14ac:dyDescent="0.2">
      <c r="A25" s="24">
        <v>23</v>
      </c>
      <c r="B25" s="55"/>
      <c r="C25" s="56"/>
      <c r="D25" s="53"/>
      <c r="E25" s="53"/>
      <c r="F25" s="53"/>
      <c r="G25" s="31"/>
      <c r="H25" s="31"/>
      <c r="I25" s="47">
        <f t="shared" si="0"/>
        <v>0</v>
      </c>
    </row>
    <row r="26" spans="1:9" x14ac:dyDescent="0.2">
      <c r="A26" s="24">
        <v>24</v>
      </c>
      <c r="B26" s="55"/>
      <c r="C26" s="56"/>
      <c r="D26" s="53"/>
      <c r="E26" s="53"/>
      <c r="F26" s="53"/>
      <c r="G26" s="31"/>
      <c r="H26" s="31"/>
      <c r="I26" s="47">
        <f t="shared" si="0"/>
        <v>0</v>
      </c>
    </row>
    <row r="27" spans="1:9" x14ac:dyDescent="0.2">
      <c r="A27" s="24">
        <v>25</v>
      </c>
      <c r="B27" s="55"/>
      <c r="C27" s="56"/>
      <c r="D27" s="53"/>
      <c r="E27" s="53"/>
      <c r="F27" s="53"/>
      <c r="G27" s="31"/>
      <c r="H27" s="31"/>
      <c r="I27" s="47">
        <f t="shared" si="0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x14ac:dyDescent="0.2">
      <c r="A30" s="2"/>
      <c r="B30" s="1" t="s">
        <v>34</v>
      </c>
      <c r="C30" s="2"/>
      <c r="G30" s="2"/>
      <c r="H30" s="2"/>
      <c r="I30" s="2"/>
    </row>
    <row r="31" spans="1:9" x14ac:dyDescent="0.2">
      <c r="A31" s="24" t="s">
        <v>15</v>
      </c>
      <c r="B31" s="107" t="s">
        <v>38</v>
      </c>
      <c r="C31" s="108"/>
      <c r="D31" s="108"/>
      <c r="E31" s="109"/>
      <c r="F31" s="28" t="s">
        <v>38</v>
      </c>
      <c r="G31" s="28"/>
      <c r="H31" s="49"/>
      <c r="I31" s="47">
        <f>SUM(H32:H34)</f>
        <v>0</v>
      </c>
    </row>
    <row r="32" spans="1:9" ht="15" x14ac:dyDescent="0.2">
      <c r="A32" s="49">
        <v>1</v>
      </c>
      <c r="B32" s="28" t="s">
        <v>38</v>
      </c>
      <c r="C32" s="24" t="s">
        <v>38</v>
      </c>
      <c r="D32" s="28"/>
      <c r="E32" s="28"/>
      <c r="F32" s="28"/>
      <c r="G32" s="28"/>
      <c r="H32" s="49" t="s">
        <v>38</v>
      </c>
      <c r="I32" s="49"/>
    </row>
    <row r="33" spans="1:9" ht="15" x14ac:dyDescent="0.2">
      <c r="A33" s="49">
        <v>2</v>
      </c>
      <c r="B33" s="28" t="s">
        <v>38</v>
      </c>
      <c r="C33" s="24" t="s">
        <v>38</v>
      </c>
      <c r="D33" s="28"/>
      <c r="E33" s="28"/>
      <c r="F33" s="28"/>
      <c r="G33" s="28"/>
      <c r="H33" s="49" t="s">
        <v>38</v>
      </c>
      <c r="I33" s="49"/>
    </row>
    <row r="34" spans="1:9" ht="15" x14ac:dyDescent="0.2">
      <c r="A34" s="49">
        <v>3</v>
      </c>
      <c r="B34" s="28" t="s">
        <v>38</v>
      </c>
      <c r="C34" s="24" t="s">
        <v>38</v>
      </c>
      <c r="D34" s="28"/>
      <c r="E34" s="28"/>
      <c r="F34" s="28"/>
      <c r="G34" s="28"/>
      <c r="H34" s="49" t="s">
        <v>38</v>
      </c>
      <c r="I34" s="49"/>
    </row>
    <row r="35" spans="1:9" ht="15" customHeight="1" x14ac:dyDescent="0.2">
      <c r="C35" s="2"/>
      <c r="G35" s="2"/>
      <c r="H35" s="44"/>
      <c r="I35" s="44"/>
    </row>
    <row r="36" spans="1:9" x14ac:dyDescent="0.2">
      <c r="A36" s="24" t="s">
        <v>25</v>
      </c>
      <c r="B36" s="107" t="s">
        <v>38</v>
      </c>
      <c r="C36" s="108"/>
      <c r="D36" s="108"/>
      <c r="E36" s="109"/>
      <c r="F36" s="28" t="s">
        <v>38</v>
      </c>
      <c r="G36" s="28"/>
      <c r="H36" s="49"/>
      <c r="I36" s="42" t="s">
        <v>38</v>
      </c>
    </row>
    <row r="37" spans="1:9" ht="15" x14ac:dyDescent="0.2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49" t="s">
        <v>38</v>
      </c>
      <c r="I37" s="49"/>
    </row>
    <row r="38" spans="1:9" ht="15" x14ac:dyDescent="0.2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49" t="s">
        <v>38</v>
      </c>
      <c r="I38" s="49"/>
    </row>
    <row r="39" spans="1:9" ht="15" x14ac:dyDescent="0.2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49" t="s">
        <v>38</v>
      </c>
      <c r="I39" s="49"/>
    </row>
    <row r="40" spans="1:9" ht="15" customHeight="1" x14ac:dyDescent="0.2">
      <c r="A40" s="2"/>
      <c r="C40" s="2"/>
      <c r="G40" s="2"/>
      <c r="H40" s="44"/>
      <c r="I40" s="44"/>
    </row>
    <row r="41" spans="1:9" x14ac:dyDescent="0.2">
      <c r="A41" s="24" t="s">
        <v>26</v>
      </c>
      <c r="B41" s="107" t="s">
        <v>38</v>
      </c>
      <c r="C41" s="108"/>
      <c r="D41" s="108"/>
      <c r="E41" s="109"/>
      <c r="F41" s="28" t="s">
        <v>38</v>
      </c>
      <c r="G41" s="28"/>
      <c r="H41" s="49"/>
      <c r="I41" s="42" t="s">
        <v>38</v>
      </c>
    </row>
    <row r="42" spans="1:9" ht="15" x14ac:dyDescent="0.2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49" t="s">
        <v>38</v>
      </c>
      <c r="I42" s="49"/>
    </row>
    <row r="43" spans="1:9" ht="15" x14ac:dyDescent="0.2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49" t="s">
        <v>38</v>
      </c>
      <c r="I43" s="49"/>
    </row>
    <row r="44" spans="1:9" ht="15" x14ac:dyDescent="0.2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49" t="s">
        <v>38</v>
      </c>
      <c r="I44" s="49"/>
    </row>
    <row r="45" spans="1:9" ht="15" customHeight="1" x14ac:dyDescent="0.2">
      <c r="A45" s="2"/>
      <c r="C45" s="2"/>
      <c r="G45" s="2"/>
      <c r="H45" s="44"/>
      <c r="I45" s="44"/>
    </row>
    <row r="46" spans="1:9" ht="15.75" customHeight="1" x14ac:dyDescent="0.2">
      <c r="A46" s="24" t="s">
        <v>71</v>
      </c>
      <c r="B46" s="107" t="s">
        <v>38</v>
      </c>
      <c r="C46" s="108"/>
      <c r="D46" s="108"/>
      <c r="E46" s="109"/>
      <c r="F46" s="28" t="s">
        <v>38</v>
      </c>
      <c r="G46" s="28"/>
      <c r="H46" s="49"/>
      <c r="I46" s="42" t="s">
        <v>38</v>
      </c>
    </row>
    <row r="47" spans="1:9" ht="15.75" customHeight="1" x14ac:dyDescent="0.2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49" t="s">
        <v>38</v>
      </c>
      <c r="I47" s="49"/>
    </row>
    <row r="48" spans="1:9" ht="15.75" customHeight="1" x14ac:dyDescent="0.2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49" t="s">
        <v>38</v>
      </c>
      <c r="I48" s="49"/>
    </row>
    <row r="49" spans="1:9" ht="15.75" customHeight="1" x14ac:dyDescent="0.2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49" t="s">
        <v>38</v>
      </c>
      <c r="I49" s="49"/>
    </row>
    <row r="50" spans="1:9" ht="15" customHeight="1" x14ac:dyDescent="0.2">
      <c r="C50" s="2"/>
      <c r="G50" s="2"/>
      <c r="H50" s="44"/>
      <c r="I50" s="44"/>
    </row>
    <row r="51" spans="1:9" ht="15.75" customHeight="1" x14ac:dyDescent="0.2">
      <c r="A51" s="24" t="s">
        <v>72</v>
      </c>
      <c r="B51" s="107" t="s">
        <v>38</v>
      </c>
      <c r="C51" s="108"/>
      <c r="D51" s="108"/>
      <c r="E51" s="109"/>
      <c r="F51" s="28" t="s">
        <v>38</v>
      </c>
      <c r="G51" s="28"/>
      <c r="H51" s="49"/>
      <c r="I51" s="42" t="s">
        <v>38</v>
      </c>
    </row>
    <row r="52" spans="1:9" ht="15.75" customHeight="1" x14ac:dyDescent="0.2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49" t="s">
        <v>38</v>
      </c>
      <c r="I52" s="49"/>
    </row>
    <row r="53" spans="1:9" ht="15.75" customHeight="1" x14ac:dyDescent="0.2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49" t="s">
        <v>38</v>
      </c>
      <c r="I53" s="49"/>
    </row>
    <row r="54" spans="1:9" ht="15.75" customHeight="1" x14ac:dyDescent="0.2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49" t="s">
        <v>38</v>
      </c>
      <c r="I54" s="49"/>
    </row>
    <row r="55" spans="1:9" ht="15" customHeight="1" x14ac:dyDescent="0.2">
      <c r="A55" s="2"/>
      <c r="C55" s="2"/>
      <c r="G55" s="2"/>
      <c r="H55" s="44"/>
      <c r="I55" s="44"/>
    </row>
    <row r="56" spans="1:9" ht="15.75" customHeight="1" x14ac:dyDescent="0.2">
      <c r="A56" s="24" t="s">
        <v>73</v>
      </c>
      <c r="B56" s="107" t="s">
        <v>38</v>
      </c>
      <c r="C56" s="108"/>
      <c r="D56" s="108"/>
      <c r="E56" s="109"/>
      <c r="F56" s="28" t="s">
        <v>38</v>
      </c>
      <c r="G56" s="28"/>
      <c r="H56" s="49"/>
      <c r="I56" s="42" t="s">
        <v>38</v>
      </c>
    </row>
    <row r="57" spans="1:9" ht="15.75" customHeight="1" x14ac:dyDescent="0.2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49" t="s">
        <v>38</v>
      </c>
      <c r="I57" s="49"/>
    </row>
    <row r="58" spans="1:9" ht="15.75" customHeight="1" x14ac:dyDescent="0.2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49" t="s">
        <v>38</v>
      </c>
      <c r="I58" s="49"/>
    </row>
    <row r="59" spans="1:9" ht="15.75" customHeight="1" x14ac:dyDescent="0.2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49" t="s">
        <v>38</v>
      </c>
      <c r="I59" s="49"/>
    </row>
    <row r="60" spans="1:9" ht="15" customHeight="1" x14ac:dyDescent="0.2">
      <c r="G60" s="3"/>
      <c r="H60" s="44"/>
      <c r="I60" s="46"/>
    </row>
    <row r="61" spans="1:9" ht="15.75" customHeight="1" x14ac:dyDescent="0.2">
      <c r="A61" s="24" t="s">
        <v>74</v>
      </c>
      <c r="B61" s="107" t="s">
        <v>38</v>
      </c>
      <c r="C61" s="108"/>
      <c r="D61" s="108"/>
      <c r="E61" s="109"/>
      <c r="F61" s="28" t="s">
        <v>38</v>
      </c>
      <c r="G61" s="28"/>
      <c r="H61" s="49"/>
      <c r="I61" s="42" t="s">
        <v>38</v>
      </c>
    </row>
    <row r="62" spans="1:9" ht="15.75" customHeight="1" x14ac:dyDescent="0.2">
      <c r="A62" s="49">
        <v>1</v>
      </c>
      <c r="B62" s="28" t="s">
        <v>38</v>
      </c>
      <c r="C62" s="24" t="s">
        <v>38</v>
      </c>
      <c r="D62" s="28"/>
      <c r="E62" s="28"/>
      <c r="F62" s="28"/>
      <c r="G62" s="28"/>
      <c r="H62" s="49" t="s">
        <v>38</v>
      </c>
      <c r="I62" s="49"/>
    </row>
    <row r="63" spans="1:9" ht="15.75" customHeight="1" x14ac:dyDescent="0.2">
      <c r="A63" s="49">
        <v>2</v>
      </c>
      <c r="B63" s="28" t="s">
        <v>38</v>
      </c>
      <c r="C63" s="24" t="s">
        <v>38</v>
      </c>
      <c r="D63" s="28"/>
      <c r="E63" s="28"/>
      <c r="F63" s="28"/>
      <c r="G63" s="28"/>
      <c r="H63" s="49" t="s">
        <v>38</v>
      </c>
      <c r="I63" s="49"/>
    </row>
    <row r="64" spans="1:9" ht="15.75" customHeight="1" x14ac:dyDescent="0.2">
      <c r="A64" s="49">
        <v>3</v>
      </c>
      <c r="B64" s="28" t="s">
        <v>38</v>
      </c>
      <c r="C64" s="24" t="s">
        <v>38</v>
      </c>
      <c r="D64" s="28"/>
      <c r="E64" s="28"/>
      <c r="F64" s="28"/>
      <c r="G64" s="28"/>
      <c r="H64" s="49" t="s">
        <v>38</v>
      </c>
      <c r="I64" s="49"/>
    </row>
    <row r="65" spans="1:9" ht="15" customHeight="1" x14ac:dyDescent="0.2">
      <c r="C65" s="2"/>
      <c r="G65" s="2"/>
      <c r="H65" s="44"/>
      <c r="I65" s="44"/>
    </row>
    <row r="66" spans="1:9" ht="15.75" customHeight="1" x14ac:dyDescent="0.2">
      <c r="A66" s="24" t="s">
        <v>75</v>
      </c>
      <c r="B66" s="107" t="s">
        <v>38</v>
      </c>
      <c r="C66" s="108"/>
      <c r="D66" s="108"/>
      <c r="E66" s="109"/>
      <c r="F66" s="28" t="s">
        <v>38</v>
      </c>
      <c r="G66" s="28"/>
      <c r="H66" s="49"/>
      <c r="I66" s="42" t="s">
        <v>38</v>
      </c>
    </row>
    <row r="67" spans="1:9" ht="15.75" customHeight="1" x14ac:dyDescent="0.2">
      <c r="A67" s="49">
        <v>1</v>
      </c>
      <c r="B67" s="28" t="s">
        <v>38</v>
      </c>
      <c r="C67" s="24" t="s">
        <v>38</v>
      </c>
      <c r="D67" s="28"/>
      <c r="E67" s="28"/>
      <c r="F67" s="28"/>
      <c r="G67" s="28"/>
      <c r="H67" s="49" t="s">
        <v>38</v>
      </c>
      <c r="I67" s="49"/>
    </row>
    <row r="68" spans="1:9" ht="15.75" customHeight="1" x14ac:dyDescent="0.2">
      <c r="A68" s="49">
        <v>2</v>
      </c>
      <c r="B68" s="28" t="s">
        <v>38</v>
      </c>
      <c r="C68" s="24" t="s">
        <v>38</v>
      </c>
      <c r="D68" s="28"/>
      <c r="E68" s="28"/>
      <c r="F68" s="28"/>
      <c r="G68" s="28"/>
      <c r="H68" s="49" t="s">
        <v>38</v>
      </c>
      <c r="I68" s="49"/>
    </row>
    <row r="69" spans="1:9" ht="15.75" customHeight="1" x14ac:dyDescent="0.2">
      <c r="A69" s="49">
        <v>3</v>
      </c>
      <c r="B69" s="28" t="s">
        <v>38</v>
      </c>
      <c r="C69" s="24" t="s">
        <v>38</v>
      </c>
      <c r="D69" s="28"/>
      <c r="E69" s="28"/>
      <c r="F69" s="28"/>
      <c r="G69" s="28"/>
      <c r="H69" s="49" t="s">
        <v>38</v>
      </c>
      <c r="I69" s="49"/>
    </row>
    <row r="70" spans="1:9" ht="15" customHeight="1" x14ac:dyDescent="0.2">
      <c r="A70" s="2"/>
      <c r="C70" s="2"/>
      <c r="G70" s="2"/>
      <c r="H70" s="44"/>
      <c r="I70" s="44"/>
    </row>
    <row r="71" spans="1:9" ht="15.75" customHeight="1" x14ac:dyDescent="0.2">
      <c r="A71" s="24" t="s">
        <v>76</v>
      </c>
      <c r="B71" s="107" t="s">
        <v>38</v>
      </c>
      <c r="C71" s="108"/>
      <c r="D71" s="108"/>
      <c r="E71" s="109"/>
      <c r="F71" s="28" t="s">
        <v>38</v>
      </c>
      <c r="G71" s="28"/>
      <c r="H71" s="49"/>
      <c r="I71" s="42" t="s">
        <v>38</v>
      </c>
    </row>
    <row r="72" spans="1:9" ht="15.75" customHeight="1" x14ac:dyDescent="0.2">
      <c r="A72" s="49">
        <v>1</v>
      </c>
      <c r="B72" s="28" t="s">
        <v>38</v>
      </c>
      <c r="C72" s="24" t="s">
        <v>38</v>
      </c>
      <c r="D72" s="28"/>
      <c r="E72" s="28"/>
      <c r="F72" s="28"/>
      <c r="G72" s="28"/>
      <c r="H72" s="49" t="s">
        <v>38</v>
      </c>
      <c r="I72" s="49"/>
    </row>
    <row r="73" spans="1:9" ht="15.75" customHeight="1" x14ac:dyDescent="0.2">
      <c r="A73" s="49">
        <v>2</v>
      </c>
      <c r="B73" s="28" t="s">
        <v>38</v>
      </c>
      <c r="C73" s="24" t="s">
        <v>38</v>
      </c>
      <c r="D73" s="28"/>
      <c r="E73" s="28"/>
      <c r="F73" s="28"/>
      <c r="G73" s="28"/>
      <c r="H73" s="49" t="s">
        <v>38</v>
      </c>
      <c r="I73" s="49"/>
    </row>
    <row r="74" spans="1:9" ht="15.75" customHeight="1" x14ac:dyDescent="0.2">
      <c r="A74" s="49">
        <v>3</v>
      </c>
      <c r="B74" s="28" t="s">
        <v>38</v>
      </c>
      <c r="C74" s="24" t="s">
        <v>38</v>
      </c>
      <c r="D74" s="28"/>
      <c r="E74" s="28"/>
      <c r="F74" s="28"/>
      <c r="G74" s="28"/>
      <c r="H74" s="49" t="s">
        <v>38</v>
      </c>
      <c r="I74" s="49"/>
    </row>
    <row r="75" spans="1:9" ht="15" customHeight="1" x14ac:dyDescent="0.2"/>
  </sheetData>
  <sortState xmlns:xlrd2="http://schemas.microsoft.com/office/spreadsheetml/2017/richdata2"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121" priority="2" operator="lessThanOrEqual">
      <formula>0</formula>
    </cfRule>
  </conditionalFormatting>
  <conditionalFormatting sqref="I31">
    <cfRule type="cellIs" dxfId="12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85" zoomScaleNormal="73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K5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72.28515625" style="2" customWidth="1"/>
    <col min="6" max="6" width="16.140625" style="9" customWidth="1"/>
    <col min="7" max="10" width="6.140625" style="8" customWidth="1"/>
    <col min="11" max="11" width="6.85546875" style="2" customWidth="1"/>
    <col min="12" max="12" width="6.7109375" style="44" customWidth="1"/>
    <col min="13" max="16384" width="9.140625" style="2"/>
  </cols>
  <sheetData>
    <row r="1" spans="1:12" ht="24.75" customHeight="1" x14ac:dyDescent="0.2">
      <c r="A1" s="76" t="s">
        <v>43</v>
      </c>
      <c r="F1" s="2"/>
      <c r="G1" s="3"/>
      <c r="H1" s="3"/>
      <c r="I1" s="3"/>
      <c r="J1" s="3"/>
    </row>
    <row r="2" spans="1:12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  <c r="L2" s="46"/>
    </row>
    <row r="3" spans="1:12" ht="15.75" x14ac:dyDescent="0.2">
      <c r="A3" s="24" t="s">
        <v>15</v>
      </c>
      <c r="B3" t="s">
        <v>135</v>
      </c>
      <c r="C3" s="91">
        <v>2006</v>
      </c>
      <c r="D3" t="s">
        <v>109</v>
      </c>
      <c r="E3" t="s">
        <v>137</v>
      </c>
      <c r="F3" s="88" t="s">
        <v>105</v>
      </c>
      <c r="G3" s="24">
        <v>100</v>
      </c>
      <c r="H3" s="24">
        <v>99</v>
      </c>
      <c r="I3" s="24">
        <v>98</v>
      </c>
      <c r="J3" s="24">
        <v>99</v>
      </c>
      <c r="K3" s="42">
        <f>SUM(G3:J3)</f>
        <v>396</v>
      </c>
    </row>
    <row r="4" spans="1:12" ht="15.75" customHeight="1" x14ac:dyDescent="0.2">
      <c r="A4" s="24" t="s">
        <v>25</v>
      </c>
      <c r="B4" t="s">
        <v>133</v>
      </c>
      <c r="C4" s="91">
        <v>2005</v>
      </c>
      <c r="D4" t="s">
        <v>98</v>
      </c>
      <c r="E4" t="s">
        <v>136</v>
      </c>
      <c r="F4" s="88" t="s">
        <v>105</v>
      </c>
      <c r="G4" s="24">
        <v>99</v>
      </c>
      <c r="H4" s="24">
        <v>98</v>
      </c>
      <c r="I4" s="24">
        <v>100</v>
      </c>
      <c r="J4" s="24">
        <v>98</v>
      </c>
      <c r="K4" s="42">
        <f>SUM(G4:J4)</f>
        <v>395</v>
      </c>
    </row>
    <row r="5" spans="1:12" ht="15.75" customHeight="1" x14ac:dyDescent="0.2">
      <c r="A5" s="24" t="s">
        <v>26</v>
      </c>
      <c r="B5" t="s">
        <v>132</v>
      </c>
      <c r="C5" s="91">
        <v>2006</v>
      </c>
      <c r="D5" t="s">
        <v>98</v>
      </c>
      <c r="E5" t="s">
        <v>111</v>
      </c>
      <c r="F5" s="88" t="s">
        <v>105</v>
      </c>
      <c r="G5" s="24">
        <v>96</v>
      </c>
      <c r="H5" s="24">
        <v>98</v>
      </c>
      <c r="I5" s="24">
        <v>97</v>
      </c>
      <c r="J5" s="24">
        <v>98</v>
      </c>
      <c r="K5" s="42">
        <f>SUM(G5:J5)</f>
        <v>389</v>
      </c>
    </row>
    <row r="6" spans="1:12" ht="15.75" customHeight="1" x14ac:dyDescent="0.2">
      <c r="A6" s="24">
        <v>4</v>
      </c>
      <c r="B6" t="s">
        <v>134</v>
      </c>
      <c r="C6" s="91">
        <v>2006</v>
      </c>
      <c r="D6" t="s">
        <v>98</v>
      </c>
      <c r="E6" t="s">
        <v>128</v>
      </c>
      <c r="F6" s="88" t="s">
        <v>105</v>
      </c>
      <c r="G6" s="24">
        <v>97</v>
      </c>
      <c r="H6" s="24">
        <v>94</v>
      </c>
      <c r="I6" s="24">
        <v>97</v>
      </c>
      <c r="J6" s="24">
        <v>95</v>
      </c>
      <c r="K6" s="42">
        <f>SUM(G6:J6)</f>
        <v>383</v>
      </c>
    </row>
    <row r="7" spans="1:12" ht="15.75" customHeight="1" x14ac:dyDescent="0.2">
      <c r="A7" s="24">
        <v>5</v>
      </c>
      <c r="B7" s="50"/>
      <c r="C7" s="51"/>
      <c r="D7" s="50"/>
      <c r="E7" s="54"/>
      <c r="F7" s="50"/>
      <c r="G7" s="24"/>
      <c r="H7" s="24"/>
      <c r="I7" s="24"/>
      <c r="J7" s="24"/>
      <c r="K7" s="42">
        <f t="shared" ref="K7:K8" si="0">SUM(G7:J7)</f>
        <v>0</v>
      </c>
    </row>
    <row r="8" spans="1:12" ht="15.75" customHeight="1" x14ac:dyDescent="0.2">
      <c r="A8" s="24">
        <v>6</v>
      </c>
      <c r="B8" s="50"/>
      <c r="C8" s="51"/>
      <c r="D8" s="27"/>
      <c r="E8" s="50"/>
      <c r="F8" s="50"/>
      <c r="G8" s="24"/>
      <c r="H8" s="24"/>
      <c r="I8" s="24"/>
      <c r="J8" s="24"/>
      <c r="K8" s="42">
        <f t="shared" si="0"/>
        <v>0</v>
      </c>
    </row>
    <row r="9" spans="1:12" ht="15.75" customHeight="1" x14ac:dyDescent="0.2">
      <c r="A9" s="24">
        <v>7</v>
      </c>
      <c r="B9" s="27"/>
      <c r="C9" s="51"/>
      <c r="D9" s="27"/>
      <c r="E9" s="55"/>
      <c r="F9" s="50"/>
      <c r="G9" s="24"/>
      <c r="H9" s="24"/>
      <c r="I9" s="24"/>
      <c r="J9" s="24"/>
      <c r="K9" s="42">
        <f t="shared" ref="K9:K27" si="1">SUM(G9:J9)</f>
        <v>0</v>
      </c>
    </row>
    <row r="10" spans="1:12" ht="15.75" customHeight="1" x14ac:dyDescent="0.2">
      <c r="A10" s="24">
        <v>8</v>
      </c>
      <c r="B10" s="27"/>
      <c r="C10" s="51"/>
      <c r="D10" s="50"/>
      <c r="E10" s="50"/>
      <c r="F10" s="50"/>
      <c r="G10" s="24"/>
      <c r="H10" s="24"/>
      <c r="I10" s="24"/>
      <c r="J10" s="24"/>
      <c r="K10" s="42">
        <f t="shared" si="1"/>
        <v>0</v>
      </c>
    </row>
    <row r="11" spans="1:12" ht="15.75" customHeight="1" x14ac:dyDescent="0.2">
      <c r="A11" s="24">
        <v>9</v>
      </c>
      <c r="B11" s="27"/>
      <c r="C11" s="51"/>
      <c r="D11" s="50"/>
      <c r="E11" s="50"/>
      <c r="F11" s="50"/>
      <c r="G11" s="24"/>
      <c r="H11" s="24"/>
      <c r="I11" s="24"/>
      <c r="J11" s="24"/>
      <c r="K11" s="42">
        <f t="shared" si="1"/>
        <v>0</v>
      </c>
    </row>
    <row r="12" spans="1:12" ht="15.75" customHeight="1" x14ac:dyDescent="0.2">
      <c r="A12" s="24">
        <v>10</v>
      </c>
      <c r="B12" s="27"/>
      <c r="C12" s="51"/>
      <c r="D12" s="50"/>
      <c r="E12" s="50"/>
      <c r="F12" s="50"/>
      <c r="G12" s="24"/>
      <c r="H12" s="24"/>
      <c r="I12" s="24"/>
      <c r="J12" s="24"/>
      <c r="K12" s="42">
        <f t="shared" si="1"/>
        <v>0</v>
      </c>
    </row>
    <row r="13" spans="1:12" ht="15.75" customHeight="1" x14ac:dyDescent="0.2">
      <c r="A13" s="24">
        <v>11</v>
      </c>
      <c r="B13" s="50"/>
      <c r="C13" s="51"/>
      <c r="D13" s="53"/>
      <c r="E13" s="50"/>
      <c r="F13" s="50"/>
      <c r="G13" s="24"/>
      <c r="H13" s="24"/>
      <c r="I13" s="24"/>
      <c r="J13" s="24"/>
      <c r="K13" s="42">
        <f t="shared" si="1"/>
        <v>0</v>
      </c>
    </row>
    <row r="14" spans="1:12" ht="15.75" customHeight="1" x14ac:dyDescent="0.2">
      <c r="A14" s="24">
        <v>12</v>
      </c>
      <c r="B14" s="50"/>
      <c r="C14" s="51"/>
      <c r="D14" s="53"/>
      <c r="E14" s="55"/>
      <c r="F14" s="50"/>
      <c r="G14" s="24"/>
      <c r="H14" s="24"/>
      <c r="I14" s="24"/>
      <c r="J14" s="24"/>
      <c r="K14" s="42">
        <f t="shared" si="1"/>
        <v>0</v>
      </c>
    </row>
    <row r="15" spans="1:12" ht="15.75" customHeight="1" x14ac:dyDescent="0.2">
      <c r="A15" s="24">
        <v>13</v>
      </c>
      <c r="B15" s="50"/>
      <c r="C15" s="51"/>
      <c r="D15" s="27"/>
      <c r="E15" s="50"/>
      <c r="F15" s="50"/>
      <c r="G15" s="24"/>
      <c r="H15" s="24"/>
      <c r="I15" s="24"/>
      <c r="J15" s="24"/>
      <c r="K15" s="42">
        <f t="shared" si="1"/>
        <v>0</v>
      </c>
    </row>
    <row r="16" spans="1:12" ht="15.75" customHeight="1" x14ac:dyDescent="0.2">
      <c r="A16" s="24">
        <v>14</v>
      </c>
      <c r="B16" s="27"/>
      <c r="C16" s="51"/>
      <c r="D16" s="50"/>
      <c r="E16" s="50"/>
      <c r="F16" s="50"/>
      <c r="G16" s="24"/>
      <c r="H16" s="24"/>
      <c r="I16" s="24"/>
      <c r="J16" s="24"/>
      <c r="K16" s="42">
        <f t="shared" si="1"/>
        <v>0</v>
      </c>
    </row>
    <row r="17" spans="1:11" ht="15.75" customHeight="1" x14ac:dyDescent="0.2">
      <c r="A17" s="24">
        <v>15</v>
      </c>
      <c r="B17" s="27"/>
      <c r="C17" s="51"/>
      <c r="D17" s="50"/>
      <c r="E17" s="50"/>
      <c r="F17" s="50"/>
      <c r="G17" s="24"/>
      <c r="H17" s="24"/>
      <c r="I17" s="24"/>
      <c r="J17" s="24"/>
      <c r="K17" s="42">
        <f t="shared" si="1"/>
        <v>0</v>
      </c>
    </row>
    <row r="18" spans="1:11" ht="15.75" customHeight="1" x14ac:dyDescent="0.2">
      <c r="A18" s="24">
        <v>16</v>
      </c>
      <c r="B18" s="27"/>
      <c r="C18" s="51"/>
      <c r="D18" s="50"/>
      <c r="E18" s="50"/>
      <c r="F18" s="50"/>
      <c r="G18" s="24"/>
      <c r="H18" s="24"/>
      <c r="I18" s="24"/>
      <c r="J18" s="24"/>
      <c r="K18" s="42">
        <f t="shared" si="1"/>
        <v>0</v>
      </c>
    </row>
    <row r="19" spans="1:11" ht="15.75" customHeight="1" x14ac:dyDescent="0.2">
      <c r="A19" s="24">
        <v>17</v>
      </c>
      <c r="B19" s="27"/>
      <c r="C19" s="51"/>
      <c r="D19" s="50"/>
      <c r="E19" s="50"/>
      <c r="F19" s="50"/>
      <c r="G19" s="24"/>
      <c r="H19" s="24"/>
      <c r="I19" s="24"/>
      <c r="J19" s="24"/>
      <c r="K19" s="42">
        <f t="shared" si="1"/>
        <v>0</v>
      </c>
    </row>
    <row r="20" spans="1:11" ht="15.75" customHeight="1" x14ac:dyDescent="0.2">
      <c r="A20" s="24">
        <v>18</v>
      </c>
      <c r="B20" s="27"/>
      <c r="C20" s="51"/>
      <c r="D20" s="50"/>
      <c r="E20" s="50"/>
      <c r="F20" s="50"/>
      <c r="G20" s="24"/>
      <c r="H20" s="24"/>
      <c r="I20" s="24"/>
      <c r="J20" s="24"/>
      <c r="K20" s="42">
        <f t="shared" si="1"/>
        <v>0</v>
      </c>
    </row>
    <row r="21" spans="1:11" ht="15.75" customHeight="1" x14ac:dyDescent="0.2">
      <c r="A21" s="24">
        <v>19</v>
      </c>
      <c r="B21" s="27"/>
      <c r="C21" s="51"/>
      <c r="D21" s="50"/>
      <c r="E21" s="50"/>
      <c r="F21" s="50"/>
      <c r="G21" s="24"/>
      <c r="H21" s="24"/>
      <c r="I21" s="24"/>
      <c r="J21" s="24"/>
      <c r="K21" s="42">
        <f t="shared" si="1"/>
        <v>0</v>
      </c>
    </row>
    <row r="22" spans="1:11" ht="15.75" customHeight="1" x14ac:dyDescent="0.2">
      <c r="A22" s="24">
        <v>20</v>
      </c>
      <c r="B22" s="27"/>
      <c r="C22" s="51"/>
      <c r="D22" s="50"/>
      <c r="E22" s="50"/>
      <c r="F22" s="50"/>
      <c r="G22" s="24"/>
      <c r="H22" s="24"/>
      <c r="I22" s="24"/>
      <c r="J22" s="24"/>
      <c r="K22" s="42">
        <f t="shared" si="1"/>
        <v>0</v>
      </c>
    </row>
    <row r="23" spans="1:11" ht="15.75" customHeight="1" x14ac:dyDescent="0.2">
      <c r="A23" s="24">
        <v>21</v>
      </c>
      <c r="B23" s="27"/>
      <c r="C23" s="51"/>
      <c r="D23" s="50"/>
      <c r="E23" s="50"/>
      <c r="F23" s="50"/>
      <c r="G23" s="24"/>
      <c r="H23" s="24"/>
      <c r="I23" s="24"/>
      <c r="J23" s="24"/>
      <c r="K23" s="42">
        <f t="shared" si="1"/>
        <v>0</v>
      </c>
    </row>
    <row r="24" spans="1:11" ht="15.75" customHeight="1" x14ac:dyDescent="0.2">
      <c r="A24" s="24">
        <v>22</v>
      </c>
      <c r="B24" s="27"/>
      <c r="C24" s="51"/>
      <c r="D24" s="50"/>
      <c r="E24" s="50"/>
      <c r="F24" s="50"/>
      <c r="G24" s="24"/>
      <c r="H24" s="24"/>
      <c r="I24" s="24"/>
      <c r="J24" s="24"/>
      <c r="K24" s="42">
        <f t="shared" si="1"/>
        <v>0</v>
      </c>
    </row>
    <row r="25" spans="1:11" ht="15.75" customHeight="1" x14ac:dyDescent="0.2">
      <c r="A25" s="24">
        <v>23</v>
      </c>
      <c r="B25" s="27"/>
      <c r="C25" s="51"/>
      <c r="D25" s="50"/>
      <c r="E25" s="50"/>
      <c r="F25" s="50"/>
      <c r="G25" s="24"/>
      <c r="H25" s="24"/>
      <c r="I25" s="24"/>
      <c r="J25" s="24"/>
      <c r="K25" s="42">
        <f t="shared" si="1"/>
        <v>0</v>
      </c>
    </row>
    <row r="26" spans="1:11" ht="15.75" customHeight="1" x14ac:dyDescent="0.2">
      <c r="A26" s="24">
        <v>24</v>
      </c>
      <c r="B26" s="27"/>
      <c r="C26" s="51"/>
      <c r="D26" s="50"/>
      <c r="E26" s="50"/>
      <c r="F26" s="50"/>
      <c r="G26" s="24"/>
      <c r="H26" s="24"/>
      <c r="I26" s="24"/>
      <c r="J26" s="24"/>
      <c r="K26" s="42">
        <f t="shared" si="1"/>
        <v>0</v>
      </c>
    </row>
    <row r="27" spans="1:11" ht="15.75" customHeight="1" x14ac:dyDescent="0.2">
      <c r="A27" s="24">
        <v>25</v>
      </c>
      <c r="B27" s="27"/>
      <c r="C27" s="51"/>
      <c r="D27" s="50"/>
      <c r="E27" s="50"/>
      <c r="F27" s="50"/>
      <c r="G27" s="24"/>
      <c r="H27" s="24"/>
      <c r="I27" s="24"/>
      <c r="J27" s="24"/>
      <c r="K27" s="42">
        <f t="shared" si="1"/>
        <v>0</v>
      </c>
    </row>
    <row r="28" spans="1:11" ht="15" customHeight="1" x14ac:dyDescent="0.2">
      <c r="F28" s="2"/>
      <c r="G28" s="3"/>
      <c r="H28" s="3"/>
      <c r="I28" s="3"/>
      <c r="J28" s="3"/>
    </row>
    <row r="29" spans="1:11" ht="15" customHeight="1" x14ac:dyDescent="0.2">
      <c r="F29" s="2"/>
      <c r="G29" s="3"/>
      <c r="H29" s="3"/>
      <c r="I29" s="3"/>
      <c r="J29" s="3"/>
    </row>
    <row r="30" spans="1:11" ht="15.75" customHeight="1" x14ac:dyDescent="0.2">
      <c r="B30" s="1" t="s">
        <v>34</v>
      </c>
      <c r="F30" s="2"/>
      <c r="G30" s="3"/>
      <c r="H30" s="3"/>
      <c r="I30" s="3"/>
      <c r="J30" s="3"/>
    </row>
    <row r="31" spans="1:11" ht="15.75" customHeight="1" x14ac:dyDescent="0.2">
      <c r="A31" s="24" t="s">
        <v>15</v>
      </c>
      <c r="B31" s="107" t="s">
        <v>38</v>
      </c>
      <c r="C31" s="108"/>
      <c r="D31" s="108"/>
      <c r="E31" s="109"/>
      <c r="F31" s="50" t="s">
        <v>38</v>
      </c>
      <c r="G31" s="28"/>
      <c r="H31" s="28"/>
      <c r="I31" s="43"/>
      <c r="J31" s="28"/>
      <c r="K31" s="42">
        <f>SUM(J32:J34)</f>
        <v>0</v>
      </c>
    </row>
    <row r="32" spans="1:11" ht="15.75" customHeight="1" x14ac:dyDescent="0.2">
      <c r="A32" s="49">
        <v>1</v>
      </c>
      <c r="B32" s="50" t="s">
        <v>38</v>
      </c>
      <c r="C32" s="51" t="s">
        <v>38</v>
      </c>
      <c r="D32" s="50"/>
      <c r="E32" s="50"/>
      <c r="F32" s="50"/>
      <c r="G32" s="28"/>
      <c r="H32" s="28"/>
      <c r="I32" s="28"/>
      <c r="J32" s="42" t="s">
        <v>38</v>
      </c>
      <c r="K32" s="28"/>
    </row>
    <row r="33" spans="1:11" ht="15.75" customHeight="1" x14ac:dyDescent="0.2">
      <c r="A33" s="49">
        <v>2</v>
      </c>
      <c r="B33" s="50" t="s">
        <v>38</v>
      </c>
      <c r="C33" s="51" t="s">
        <v>38</v>
      </c>
      <c r="D33" s="53"/>
      <c r="E33" s="55"/>
      <c r="F33" s="50"/>
      <c r="G33" s="28"/>
      <c r="H33" s="28"/>
      <c r="I33" s="28"/>
      <c r="J33" s="42" t="s">
        <v>38</v>
      </c>
      <c r="K33" s="28"/>
    </row>
    <row r="34" spans="1:11" ht="15.75" customHeight="1" x14ac:dyDescent="0.2">
      <c r="A34" s="49">
        <v>3</v>
      </c>
      <c r="B34" s="50" t="s">
        <v>38</v>
      </c>
      <c r="C34" s="51" t="s">
        <v>38</v>
      </c>
      <c r="D34" s="53"/>
      <c r="E34" s="55"/>
      <c r="F34" s="50"/>
      <c r="G34" s="28"/>
      <c r="H34" s="28"/>
      <c r="I34" s="28"/>
      <c r="J34" s="42" t="s">
        <v>38</v>
      </c>
      <c r="K34" s="28"/>
    </row>
    <row r="35" spans="1:11" ht="15" customHeight="1" x14ac:dyDescent="0.2">
      <c r="C35" s="2"/>
      <c r="F35" s="2"/>
      <c r="G35" s="2"/>
      <c r="H35" s="2"/>
      <c r="I35" s="2"/>
      <c r="J35" s="2"/>
    </row>
    <row r="36" spans="1:11" ht="15.75" customHeight="1" x14ac:dyDescent="0.2">
      <c r="A36" s="24" t="s">
        <v>25</v>
      </c>
      <c r="B36" s="107" t="s">
        <v>38</v>
      </c>
      <c r="C36" s="108"/>
      <c r="D36" s="108"/>
      <c r="E36" s="109"/>
      <c r="F36" s="28" t="s">
        <v>38</v>
      </c>
      <c r="G36" s="28"/>
      <c r="H36" s="28"/>
      <c r="I36" s="43"/>
      <c r="J36" s="49"/>
      <c r="K36" s="42">
        <f>SUM(J37:J39)</f>
        <v>0</v>
      </c>
    </row>
    <row r="37" spans="1:11" ht="15.75" customHeight="1" x14ac:dyDescent="0.2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28"/>
      <c r="I37" s="28"/>
      <c r="J37" s="42" t="s">
        <v>38</v>
      </c>
      <c r="K37" s="49"/>
    </row>
    <row r="38" spans="1:11" ht="15.75" customHeight="1" x14ac:dyDescent="0.2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28"/>
      <c r="I38" s="28"/>
      <c r="J38" s="42" t="s">
        <v>38</v>
      </c>
      <c r="K38" s="49"/>
    </row>
    <row r="39" spans="1:11" ht="15.75" customHeight="1" x14ac:dyDescent="0.2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28"/>
      <c r="I39" s="28"/>
      <c r="J39" s="42" t="s">
        <v>38</v>
      </c>
      <c r="K39" s="49"/>
    </row>
    <row r="40" spans="1:11" ht="15" customHeight="1" x14ac:dyDescent="0.2">
      <c r="A40" s="2"/>
      <c r="C40" s="2"/>
      <c r="F40" s="2"/>
      <c r="G40" s="2"/>
      <c r="H40" s="2"/>
      <c r="I40" s="2"/>
      <c r="J40" s="44"/>
      <c r="K40" s="44"/>
    </row>
    <row r="41" spans="1:11" ht="15.75" customHeight="1" x14ac:dyDescent="0.2">
      <c r="A41" s="24" t="s">
        <v>26</v>
      </c>
      <c r="B41" s="107" t="s">
        <v>38</v>
      </c>
      <c r="C41" s="108"/>
      <c r="D41" s="108"/>
      <c r="E41" s="109"/>
      <c r="F41" s="28" t="s">
        <v>38</v>
      </c>
      <c r="G41" s="28"/>
      <c r="H41" s="28"/>
      <c r="I41" s="43"/>
      <c r="J41" s="49"/>
      <c r="K41" s="42">
        <f>SUM(J42:J44)</f>
        <v>0</v>
      </c>
    </row>
    <row r="42" spans="1:11" ht="15.75" customHeight="1" x14ac:dyDescent="0.2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28"/>
      <c r="I42" s="28"/>
      <c r="J42" s="42" t="s">
        <v>38</v>
      </c>
      <c r="K42" s="49"/>
    </row>
    <row r="43" spans="1:11" ht="15.75" customHeight="1" x14ac:dyDescent="0.2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28"/>
      <c r="I43" s="28"/>
      <c r="J43" s="42" t="s">
        <v>38</v>
      </c>
      <c r="K43" s="49"/>
    </row>
    <row r="44" spans="1:11" ht="15.75" customHeight="1" x14ac:dyDescent="0.2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28"/>
      <c r="I44" s="28"/>
      <c r="J44" s="42" t="s">
        <v>38</v>
      </c>
      <c r="K44" s="49"/>
    </row>
    <row r="45" spans="1:11" ht="15" customHeight="1" x14ac:dyDescent="0.2">
      <c r="F45" s="2"/>
      <c r="G45" s="3"/>
      <c r="H45" s="3"/>
      <c r="I45" s="3"/>
      <c r="J45" s="44"/>
      <c r="K45" s="44"/>
    </row>
    <row r="46" spans="1:11" ht="15.75" customHeight="1" x14ac:dyDescent="0.2">
      <c r="A46" s="24" t="s">
        <v>71</v>
      </c>
      <c r="B46" s="107" t="s">
        <v>38</v>
      </c>
      <c r="C46" s="108"/>
      <c r="D46" s="108"/>
      <c r="E46" s="109"/>
      <c r="F46" s="28" t="s">
        <v>38</v>
      </c>
      <c r="G46" s="28"/>
      <c r="H46" s="28"/>
      <c r="I46" s="43"/>
      <c r="J46" s="49"/>
      <c r="K46" s="42">
        <f>SUM(J47:J49)</f>
        <v>0</v>
      </c>
    </row>
    <row r="47" spans="1:11" ht="15.75" customHeight="1" x14ac:dyDescent="0.2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28"/>
      <c r="I47" s="28"/>
      <c r="J47" s="42" t="s">
        <v>38</v>
      </c>
      <c r="K47" s="49"/>
    </row>
    <row r="48" spans="1:11" ht="15.75" customHeight="1" x14ac:dyDescent="0.2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28"/>
      <c r="I48" s="28"/>
      <c r="J48" s="42" t="s">
        <v>38</v>
      </c>
      <c r="K48" s="49"/>
    </row>
    <row r="49" spans="1:11" ht="15.75" customHeight="1" x14ac:dyDescent="0.2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28"/>
      <c r="I49" s="28"/>
      <c r="J49" s="42" t="s">
        <v>38</v>
      </c>
      <c r="K49" s="49"/>
    </row>
    <row r="50" spans="1:11" ht="15" customHeight="1" x14ac:dyDescent="0.2">
      <c r="C50" s="2"/>
      <c r="F50" s="2"/>
      <c r="G50" s="2"/>
      <c r="H50" s="2"/>
      <c r="I50" s="2"/>
      <c r="J50" s="44"/>
      <c r="K50" s="44"/>
    </row>
    <row r="51" spans="1:11" ht="15.75" customHeight="1" x14ac:dyDescent="0.2">
      <c r="A51" s="24" t="s">
        <v>72</v>
      </c>
      <c r="B51" s="107" t="s">
        <v>38</v>
      </c>
      <c r="C51" s="108"/>
      <c r="D51" s="108"/>
      <c r="E51" s="109"/>
      <c r="F51" s="28" t="s">
        <v>38</v>
      </c>
      <c r="G51" s="28"/>
      <c r="H51" s="28"/>
      <c r="I51" s="43"/>
      <c r="J51" s="49"/>
      <c r="K51" s="42">
        <f>SUM(J52:J54)</f>
        <v>0</v>
      </c>
    </row>
    <row r="52" spans="1:11" ht="15.75" customHeight="1" x14ac:dyDescent="0.2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28"/>
      <c r="I52" s="28"/>
      <c r="J52" s="42" t="s">
        <v>38</v>
      </c>
      <c r="K52" s="49"/>
    </row>
    <row r="53" spans="1:11" ht="15.75" customHeight="1" x14ac:dyDescent="0.2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28"/>
      <c r="I53" s="28"/>
      <c r="J53" s="42" t="s">
        <v>38</v>
      </c>
      <c r="K53" s="49"/>
    </row>
    <row r="54" spans="1:11" ht="15.75" customHeight="1" x14ac:dyDescent="0.2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28"/>
      <c r="I54" s="28"/>
      <c r="J54" s="42" t="s">
        <v>38</v>
      </c>
      <c r="K54" s="49"/>
    </row>
    <row r="55" spans="1:11" ht="15" customHeight="1" x14ac:dyDescent="0.2">
      <c r="A55" s="2"/>
      <c r="C55" s="2"/>
      <c r="F55" s="2"/>
      <c r="G55" s="2"/>
      <c r="H55" s="2"/>
      <c r="I55" s="2"/>
      <c r="J55" s="44"/>
      <c r="K55" s="44"/>
    </row>
    <row r="56" spans="1:11" ht="15.75" customHeight="1" x14ac:dyDescent="0.2">
      <c r="A56" s="24" t="s">
        <v>73</v>
      </c>
      <c r="B56" s="107" t="s">
        <v>38</v>
      </c>
      <c r="C56" s="108"/>
      <c r="D56" s="108"/>
      <c r="E56" s="109"/>
      <c r="F56" s="28" t="s">
        <v>38</v>
      </c>
      <c r="G56" s="28"/>
      <c r="H56" s="28"/>
      <c r="I56" s="43"/>
      <c r="J56" s="49"/>
      <c r="K56" s="42">
        <f>SUM(J57:J59)</f>
        <v>0</v>
      </c>
    </row>
    <row r="57" spans="1:11" ht="15.75" customHeight="1" x14ac:dyDescent="0.2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28"/>
      <c r="I57" s="28"/>
      <c r="J57" s="42" t="s">
        <v>38</v>
      </c>
      <c r="K57" s="49"/>
    </row>
    <row r="58" spans="1:11" ht="15.75" customHeight="1" x14ac:dyDescent="0.2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28"/>
      <c r="I58" s="28"/>
      <c r="J58" s="42" t="s">
        <v>38</v>
      </c>
      <c r="K58" s="49"/>
    </row>
    <row r="59" spans="1:11" ht="15.75" customHeight="1" x14ac:dyDescent="0.2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28"/>
      <c r="I59" s="28"/>
      <c r="J59" s="42" t="s">
        <v>38</v>
      </c>
      <c r="K59" s="49"/>
    </row>
    <row r="60" spans="1:11" ht="15" customHeight="1" x14ac:dyDescent="0.2">
      <c r="F60" s="2"/>
      <c r="G60" s="3"/>
      <c r="H60" s="3"/>
      <c r="I60" s="3"/>
      <c r="J60" s="44"/>
      <c r="K60" s="44"/>
    </row>
    <row r="61" spans="1:11" ht="14.85" customHeight="1" x14ac:dyDescent="0.2">
      <c r="A61" s="24" t="s">
        <v>74</v>
      </c>
      <c r="B61" s="107" t="s">
        <v>38</v>
      </c>
      <c r="C61" s="108"/>
      <c r="D61" s="108"/>
      <c r="E61" s="109"/>
      <c r="F61" s="28" t="s">
        <v>38</v>
      </c>
      <c r="G61" s="28"/>
      <c r="H61" s="28"/>
      <c r="I61" s="43"/>
      <c r="J61" s="49"/>
      <c r="K61" s="42">
        <f>SUM(J62:J64)</f>
        <v>0</v>
      </c>
    </row>
    <row r="62" spans="1:11" ht="14.85" customHeight="1" x14ac:dyDescent="0.2">
      <c r="A62" s="49">
        <v>1</v>
      </c>
      <c r="B62" s="28" t="s">
        <v>38</v>
      </c>
      <c r="C62" s="24" t="s">
        <v>38</v>
      </c>
      <c r="D62" s="28"/>
      <c r="E62" s="28"/>
      <c r="F62" s="28"/>
      <c r="G62" s="28"/>
      <c r="H62" s="28"/>
      <c r="I62" s="28"/>
      <c r="J62" s="42" t="s">
        <v>38</v>
      </c>
      <c r="K62" s="49"/>
    </row>
    <row r="63" spans="1:11" ht="14.85" customHeight="1" x14ac:dyDescent="0.2">
      <c r="A63" s="49">
        <v>2</v>
      </c>
      <c r="B63" s="28" t="s">
        <v>38</v>
      </c>
      <c r="C63" s="24" t="s">
        <v>38</v>
      </c>
      <c r="D63" s="28"/>
      <c r="E63" s="28"/>
      <c r="F63" s="28"/>
      <c r="G63" s="28"/>
      <c r="H63" s="28"/>
      <c r="I63" s="28"/>
      <c r="J63" s="42" t="s">
        <v>38</v>
      </c>
      <c r="K63" s="49"/>
    </row>
    <row r="64" spans="1:11" ht="14.85" customHeight="1" x14ac:dyDescent="0.2">
      <c r="A64" s="49">
        <v>3</v>
      </c>
      <c r="B64" s="28" t="s">
        <v>38</v>
      </c>
      <c r="C64" s="24" t="s">
        <v>38</v>
      </c>
      <c r="D64" s="28"/>
      <c r="E64" s="28"/>
      <c r="F64" s="28"/>
      <c r="G64" s="28"/>
      <c r="H64" s="28"/>
      <c r="I64" s="28"/>
      <c r="J64" s="42" t="s">
        <v>38</v>
      </c>
      <c r="K64" s="49"/>
    </row>
    <row r="65" spans="1:11" ht="15" customHeight="1" x14ac:dyDescent="0.2">
      <c r="C65" s="2"/>
      <c r="F65" s="2"/>
      <c r="G65" s="2"/>
      <c r="H65" s="2"/>
      <c r="I65" s="2"/>
      <c r="J65" s="44"/>
      <c r="K65" s="44"/>
    </row>
    <row r="66" spans="1:11" ht="15.75" customHeight="1" x14ac:dyDescent="0.2">
      <c r="A66" s="24" t="s">
        <v>75</v>
      </c>
      <c r="B66" s="107" t="s">
        <v>38</v>
      </c>
      <c r="C66" s="108"/>
      <c r="D66" s="108"/>
      <c r="E66" s="109"/>
      <c r="F66" s="28" t="s">
        <v>38</v>
      </c>
      <c r="G66" s="28"/>
      <c r="H66" s="28"/>
      <c r="I66" s="43"/>
      <c r="J66" s="49"/>
      <c r="K66" s="42" t="s">
        <v>38</v>
      </c>
    </row>
    <row r="67" spans="1:11" ht="15.75" customHeight="1" x14ac:dyDescent="0.2">
      <c r="A67" s="49">
        <v>1</v>
      </c>
      <c r="B67" s="28" t="s">
        <v>38</v>
      </c>
      <c r="C67" s="24" t="s">
        <v>38</v>
      </c>
      <c r="D67" s="28"/>
      <c r="E67" s="28"/>
      <c r="F67" s="28"/>
      <c r="G67" s="28"/>
      <c r="H67" s="28"/>
      <c r="I67" s="28"/>
      <c r="J67" s="42" t="s">
        <v>38</v>
      </c>
      <c r="K67" s="49"/>
    </row>
    <row r="68" spans="1:11" ht="15.75" customHeight="1" x14ac:dyDescent="0.2">
      <c r="A68" s="49">
        <v>2</v>
      </c>
      <c r="B68" s="28" t="s">
        <v>38</v>
      </c>
      <c r="C68" s="24" t="s">
        <v>38</v>
      </c>
      <c r="D68" s="28"/>
      <c r="E68" s="28"/>
      <c r="F68" s="28"/>
      <c r="G68" s="28"/>
      <c r="H68" s="28"/>
      <c r="I68" s="28"/>
      <c r="J68" s="42" t="s">
        <v>38</v>
      </c>
      <c r="K68" s="49"/>
    </row>
    <row r="69" spans="1:11" ht="15.75" customHeight="1" x14ac:dyDescent="0.2">
      <c r="A69" s="49">
        <v>3</v>
      </c>
      <c r="B69" s="28" t="s">
        <v>38</v>
      </c>
      <c r="C69" s="24" t="s">
        <v>38</v>
      </c>
      <c r="D69" s="28"/>
      <c r="E69" s="28"/>
      <c r="F69" s="28"/>
      <c r="G69" s="28"/>
      <c r="H69" s="28"/>
      <c r="I69" s="28"/>
      <c r="J69" s="42" t="s">
        <v>38</v>
      </c>
      <c r="K69" s="49"/>
    </row>
    <row r="70" spans="1:11" ht="15" customHeight="1" x14ac:dyDescent="0.2">
      <c r="A70" s="2"/>
      <c r="C70" s="2"/>
      <c r="F70" s="2"/>
      <c r="G70" s="2"/>
      <c r="H70" s="2"/>
      <c r="I70" s="2"/>
      <c r="J70" s="44"/>
      <c r="K70" s="44"/>
    </row>
    <row r="71" spans="1:11" ht="15.75" customHeight="1" x14ac:dyDescent="0.2">
      <c r="A71" s="24" t="s">
        <v>76</v>
      </c>
      <c r="B71" s="107" t="s">
        <v>38</v>
      </c>
      <c r="C71" s="108"/>
      <c r="D71" s="108"/>
      <c r="E71" s="109"/>
      <c r="F71" s="28" t="s">
        <v>38</v>
      </c>
      <c r="G71" s="28"/>
      <c r="H71" s="28"/>
      <c r="I71" s="43"/>
      <c r="J71" s="49"/>
      <c r="K71" s="42">
        <f>SUM(J72:J74)</f>
        <v>0</v>
      </c>
    </row>
    <row r="72" spans="1:11" ht="15.75" customHeight="1" x14ac:dyDescent="0.2">
      <c r="A72" s="49">
        <v>1</v>
      </c>
      <c r="B72" s="28" t="s">
        <v>38</v>
      </c>
      <c r="C72" s="24" t="s">
        <v>38</v>
      </c>
      <c r="D72" s="28"/>
      <c r="E72" s="28"/>
      <c r="F72" s="28"/>
      <c r="G72" s="28"/>
      <c r="H72" s="28"/>
      <c r="I72" s="28"/>
      <c r="J72" s="42" t="s">
        <v>38</v>
      </c>
      <c r="K72" s="49"/>
    </row>
    <row r="73" spans="1:11" ht="15.75" customHeight="1" x14ac:dyDescent="0.2">
      <c r="A73" s="49">
        <v>2</v>
      </c>
      <c r="B73" s="28" t="s">
        <v>38</v>
      </c>
      <c r="C73" s="24" t="s">
        <v>38</v>
      </c>
      <c r="D73" s="28"/>
      <c r="E73" s="28"/>
      <c r="F73" s="28"/>
      <c r="G73" s="28"/>
      <c r="H73" s="28"/>
      <c r="I73" s="28"/>
      <c r="J73" s="42" t="s">
        <v>38</v>
      </c>
      <c r="K73" s="49"/>
    </row>
    <row r="74" spans="1:11" ht="15.75" customHeight="1" x14ac:dyDescent="0.2">
      <c r="A74" s="49">
        <v>3</v>
      </c>
      <c r="B74" s="28" t="s">
        <v>38</v>
      </c>
      <c r="C74" s="24" t="s">
        <v>38</v>
      </c>
      <c r="D74" s="28"/>
      <c r="E74" s="28"/>
      <c r="F74" s="28"/>
      <c r="G74" s="28"/>
      <c r="H74" s="28"/>
      <c r="I74" s="28"/>
      <c r="J74" s="42" t="s">
        <v>38</v>
      </c>
      <c r="K74" s="49"/>
    </row>
    <row r="75" spans="1:11" ht="15" customHeight="1" x14ac:dyDescent="0.2"/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119" priority="9" operator="lessThanOrEqual">
      <formula>0</formula>
    </cfRule>
  </conditionalFormatting>
  <conditionalFormatting sqref="K31">
    <cfRule type="cellIs" dxfId="118" priority="8" operator="lessThanOrEqual">
      <formula>0</formula>
    </cfRule>
  </conditionalFormatting>
  <conditionalFormatting sqref="K36">
    <cfRule type="cellIs" dxfId="117" priority="7" operator="lessThanOrEqual">
      <formula>0</formula>
    </cfRule>
  </conditionalFormatting>
  <conditionalFormatting sqref="K41">
    <cfRule type="cellIs" dxfId="116" priority="6" operator="lessThanOrEqual">
      <formula>0</formula>
    </cfRule>
  </conditionalFormatting>
  <conditionalFormatting sqref="K46">
    <cfRule type="cellIs" dxfId="115" priority="5" operator="lessThanOrEqual">
      <formula>0</formula>
    </cfRule>
  </conditionalFormatting>
  <conditionalFormatting sqref="K51">
    <cfRule type="cellIs" dxfId="114" priority="4" operator="lessThanOrEqual">
      <formula>0</formula>
    </cfRule>
  </conditionalFormatting>
  <conditionalFormatting sqref="K56">
    <cfRule type="cellIs" dxfId="113" priority="3" operator="lessThanOrEqual">
      <formula>0</formula>
    </cfRule>
  </conditionalFormatting>
  <conditionalFormatting sqref="K61">
    <cfRule type="cellIs" dxfId="112" priority="2" operator="lessThanOrEqual">
      <formula>0</formula>
    </cfRule>
  </conditionalFormatting>
  <conditionalFormatting sqref="K71">
    <cfRule type="cellIs" dxfId="111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60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ColWidth="9.140625"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47.42578125" style="2" customWidth="1"/>
    <col min="6" max="6" width="16.140625" style="2" customWidth="1"/>
    <col min="7" max="8" width="6.7109375" style="4" customWidth="1"/>
    <col min="9" max="9" width="6.85546875" style="2" customWidth="1"/>
    <col min="10" max="10" width="6.85546875" style="44" customWidth="1"/>
    <col min="11" max="16384" width="9.140625" style="2"/>
  </cols>
  <sheetData>
    <row r="1" spans="1:10" ht="24.75" customHeight="1" x14ac:dyDescent="0.2">
      <c r="A1" s="72" t="s">
        <v>44</v>
      </c>
      <c r="C1" s="3"/>
      <c r="G1" s="3"/>
      <c r="H1" s="3"/>
      <c r="I1" s="1"/>
    </row>
    <row r="2" spans="1:10" s="1" customFormat="1" ht="15.75" customHeight="1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46"/>
    </row>
    <row r="3" spans="1:10" ht="15.75" customHeight="1" x14ac:dyDescent="0.2">
      <c r="A3" s="24" t="s">
        <v>15</v>
      </c>
      <c r="B3" t="s">
        <v>139</v>
      </c>
      <c r="C3" s="94">
        <v>2011</v>
      </c>
      <c r="D3" t="s">
        <v>99</v>
      </c>
      <c r="E3" t="s">
        <v>103</v>
      </c>
      <c r="F3" s="89" t="s">
        <v>105</v>
      </c>
      <c r="G3" s="31">
        <v>55</v>
      </c>
      <c r="H3" s="31">
        <v>63</v>
      </c>
      <c r="I3" s="47">
        <f>SUM(G3:H3)</f>
        <v>118</v>
      </c>
    </row>
    <row r="4" spans="1:10" ht="15.75" customHeight="1" x14ac:dyDescent="0.2">
      <c r="A4" s="24" t="s">
        <v>25</v>
      </c>
      <c r="B4" t="s">
        <v>140</v>
      </c>
      <c r="C4" s="94">
        <v>2010</v>
      </c>
      <c r="D4" t="s">
        <v>99</v>
      </c>
      <c r="E4" t="s">
        <v>103</v>
      </c>
      <c r="F4" s="89" t="s">
        <v>105</v>
      </c>
      <c r="G4" s="31">
        <v>48</v>
      </c>
      <c r="H4" s="31">
        <v>46</v>
      </c>
      <c r="I4" s="47">
        <f>SUM(G4:H4)</f>
        <v>94</v>
      </c>
    </row>
    <row r="5" spans="1:10" ht="15.75" customHeight="1" x14ac:dyDescent="0.2">
      <c r="A5" s="24" t="s">
        <v>26</v>
      </c>
      <c r="B5" t="s">
        <v>138</v>
      </c>
      <c r="C5" s="94">
        <v>2011</v>
      </c>
      <c r="D5" t="s">
        <v>99</v>
      </c>
      <c r="E5" t="s">
        <v>103</v>
      </c>
      <c r="F5" s="89" t="s">
        <v>105</v>
      </c>
      <c r="G5" s="31">
        <v>28</v>
      </c>
      <c r="H5" s="31">
        <v>45</v>
      </c>
      <c r="I5" s="47">
        <f>SUM(G5:H5)</f>
        <v>73</v>
      </c>
    </row>
    <row r="6" spans="1:10" ht="15.75" customHeight="1" x14ac:dyDescent="0.2">
      <c r="A6" s="24">
        <v>4</v>
      </c>
      <c r="B6" s="55"/>
      <c r="C6" s="56"/>
      <c r="D6" s="53"/>
      <c r="E6" s="53"/>
      <c r="F6" s="53"/>
      <c r="G6" s="31"/>
      <c r="H6" s="31"/>
      <c r="I6" s="47">
        <f t="shared" ref="I6:I12" si="0">SUM(G6:H6)</f>
        <v>0</v>
      </c>
    </row>
    <row r="7" spans="1:10" ht="15.75" customHeight="1" x14ac:dyDescent="0.2">
      <c r="A7" s="24">
        <v>5</v>
      </c>
      <c r="B7" s="55"/>
      <c r="C7" s="56"/>
      <c r="D7" s="53"/>
      <c r="E7" s="53"/>
      <c r="F7" s="53"/>
      <c r="G7" s="31"/>
      <c r="H7" s="31"/>
      <c r="I7" s="47">
        <f t="shared" si="0"/>
        <v>0</v>
      </c>
    </row>
    <row r="8" spans="1:10" ht="15.75" customHeight="1" x14ac:dyDescent="0.2">
      <c r="A8" s="31">
        <v>6</v>
      </c>
      <c r="B8" s="55"/>
      <c r="C8" s="56"/>
      <c r="D8" s="53"/>
      <c r="E8" s="53"/>
      <c r="F8" s="53"/>
      <c r="G8" s="31"/>
      <c r="H8" s="31"/>
      <c r="I8" s="47">
        <f t="shared" si="0"/>
        <v>0</v>
      </c>
    </row>
    <row r="9" spans="1:10" ht="15.75" customHeight="1" x14ac:dyDescent="0.2">
      <c r="A9" s="24">
        <v>7</v>
      </c>
      <c r="B9" s="50"/>
      <c r="C9" s="64"/>
      <c r="D9" s="53"/>
      <c r="E9" s="50"/>
      <c r="F9" s="53"/>
      <c r="G9" s="31"/>
      <c r="H9" s="31"/>
      <c r="I9" s="47">
        <f t="shared" si="0"/>
        <v>0</v>
      </c>
    </row>
    <row r="10" spans="1:10" ht="15.75" customHeight="1" x14ac:dyDescent="0.2">
      <c r="A10" s="24">
        <v>8</v>
      </c>
      <c r="B10" s="55"/>
      <c r="C10" s="56"/>
      <c r="D10" s="53"/>
      <c r="E10" s="53"/>
      <c r="F10" s="53"/>
      <c r="G10" s="31"/>
      <c r="H10" s="31"/>
      <c r="I10" s="47">
        <f t="shared" si="0"/>
        <v>0</v>
      </c>
    </row>
    <row r="11" spans="1:10" ht="15.75" customHeight="1" x14ac:dyDescent="0.2">
      <c r="A11" s="24">
        <v>9</v>
      </c>
      <c r="B11" s="55"/>
      <c r="C11" s="56"/>
      <c r="D11" s="53"/>
      <c r="E11" s="53"/>
      <c r="F11" s="53"/>
      <c r="G11" s="31"/>
      <c r="H11" s="31"/>
      <c r="I11" s="47">
        <f t="shared" si="0"/>
        <v>0</v>
      </c>
    </row>
    <row r="12" spans="1:10" ht="15.75" customHeight="1" x14ac:dyDescent="0.2">
      <c r="A12" s="24">
        <v>10</v>
      </c>
      <c r="B12" s="55"/>
      <c r="C12" s="56"/>
      <c r="D12" s="53"/>
      <c r="E12" s="53"/>
      <c r="F12" s="53"/>
      <c r="G12" s="31"/>
      <c r="H12" s="31"/>
      <c r="I12" s="47">
        <f t="shared" si="0"/>
        <v>0</v>
      </c>
    </row>
    <row r="13" spans="1:10" ht="15" customHeight="1" x14ac:dyDescent="0.2">
      <c r="G13" s="2"/>
      <c r="H13" s="2"/>
    </row>
    <row r="14" spans="1:10" ht="15" customHeight="1" x14ac:dyDescent="0.2">
      <c r="G14" s="2"/>
      <c r="H14" s="2"/>
    </row>
    <row r="15" spans="1:10" ht="15.75" customHeight="1" x14ac:dyDescent="0.2">
      <c r="B15" s="1" t="s">
        <v>34</v>
      </c>
      <c r="G15" s="2"/>
      <c r="H15" s="2"/>
    </row>
    <row r="16" spans="1:10" ht="15.75" customHeight="1" x14ac:dyDescent="0.2">
      <c r="A16" s="24" t="s">
        <v>15</v>
      </c>
      <c r="B16" s="107" t="s">
        <v>38</v>
      </c>
      <c r="C16" s="108"/>
      <c r="D16" s="108"/>
      <c r="E16" s="109"/>
      <c r="F16" s="28" t="s">
        <v>38</v>
      </c>
      <c r="G16" s="28"/>
      <c r="H16" s="49"/>
      <c r="I16" s="47">
        <f>SUM(G17:H19)</f>
        <v>285</v>
      </c>
    </row>
    <row r="17" spans="1:9" ht="15.75" customHeight="1" x14ac:dyDescent="0.2">
      <c r="A17" s="49">
        <v>1</v>
      </c>
      <c r="B17" t="s">
        <v>138</v>
      </c>
      <c r="C17" s="93">
        <v>2011</v>
      </c>
      <c r="D17" t="s">
        <v>99</v>
      </c>
      <c r="E17" t="s">
        <v>103</v>
      </c>
      <c r="F17" s="89" t="s">
        <v>105</v>
      </c>
      <c r="G17" s="28">
        <v>28</v>
      </c>
      <c r="H17" s="42">
        <v>45</v>
      </c>
      <c r="I17" s="49"/>
    </row>
    <row r="18" spans="1:9" ht="15.75" customHeight="1" x14ac:dyDescent="0.2">
      <c r="A18" s="49">
        <v>2</v>
      </c>
      <c r="B18" t="s">
        <v>139</v>
      </c>
      <c r="C18" s="93">
        <v>2011</v>
      </c>
      <c r="D18" t="s">
        <v>99</v>
      </c>
      <c r="E18" t="s">
        <v>103</v>
      </c>
      <c r="F18" s="89" t="s">
        <v>105</v>
      </c>
      <c r="G18" s="28">
        <v>55</v>
      </c>
      <c r="H18" s="42">
        <v>63</v>
      </c>
      <c r="I18" s="49"/>
    </row>
    <row r="19" spans="1:9" ht="15.75" customHeight="1" x14ac:dyDescent="0.2">
      <c r="A19" s="49">
        <v>3</v>
      </c>
      <c r="B19" t="s">
        <v>140</v>
      </c>
      <c r="C19" s="93">
        <v>2010</v>
      </c>
      <c r="D19" t="s">
        <v>99</v>
      </c>
      <c r="E19" t="s">
        <v>103</v>
      </c>
      <c r="F19" s="89" t="s">
        <v>105</v>
      </c>
      <c r="G19" s="28">
        <v>48</v>
      </c>
      <c r="H19" s="42">
        <v>46</v>
      </c>
      <c r="I19" s="49"/>
    </row>
    <row r="20" spans="1:9" ht="15" customHeight="1" x14ac:dyDescent="0.2">
      <c r="A20" s="3"/>
      <c r="G20" s="2"/>
      <c r="H20" s="44"/>
      <c r="I20" s="44"/>
    </row>
    <row r="21" spans="1:9" ht="15.75" customHeight="1" x14ac:dyDescent="0.2">
      <c r="A21" s="24" t="s">
        <v>25</v>
      </c>
      <c r="B21" s="107" t="s">
        <v>38</v>
      </c>
      <c r="C21" s="108"/>
      <c r="D21" s="108"/>
      <c r="E21" s="109"/>
      <c r="F21" s="28" t="s">
        <v>38</v>
      </c>
      <c r="G21" s="28"/>
      <c r="H21" s="49"/>
      <c r="I21" s="42" t="s">
        <v>38</v>
      </c>
    </row>
    <row r="22" spans="1:9" ht="15.75" customHeight="1" x14ac:dyDescent="0.2">
      <c r="A22" s="49">
        <v>1</v>
      </c>
      <c r="B22" s="28" t="s">
        <v>38</v>
      </c>
      <c r="C22" s="24" t="s">
        <v>38</v>
      </c>
      <c r="D22" s="28"/>
      <c r="E22" s="28"/>
      <c r="F22" s="28"/>
      <c r="G22" s="28"/>
      <c r="H22" s="49" t="s">
        <v>38</v>
      </c>
      <c r="I22" s="49"/>
    </row>
    <row r="23" spans="1:9" ht="15.75" customHeight="1" x14ac:dyDescent="0.2">
      <c r="A23" s="49">
        <v>2</v>
      </c>
      <c r="B23" s="28" t="s">
        <v>38</v>
      </c>
      <c r="C23" s="24" t="s">
        <v>38</v>
      </c>
      <c r="D23" s="28"/>
      <c r="E23" s="28"/>
      <c r="F23" s="28"/>
      <c r="G23" s="28"/>
      <c r="H23" s="49" t="s">
        <v>38</v>
      </c>
      <c r="I23" s="49"/>
    </row>
    <row r="24" spans="1:9" ht="15.75" customHeight="1" x14ac:dyDescent="0.2">
      <c r="A24" s="49">
        <v>3</v>
      </c>
      <c r="B24" s="28" t="s">
        <v>38</v>
      </c>
      <c r="C24" s="24" t="s">
        <v>38</v>
      </c>
      <c r="D24" s="28"/>
      <c r="E24" s="28"/>
      <c r="F24" s="28"/>
      <c r="G24" s="28"/>
      <c r="H24" s="49" t="s">
        <v>38</v>
      </c>
      <c r="I24" s="49"/>
    </row>
    <row r="25" spans="1:9" ht="15" customHeight="1" x14ac:dyDescent="0.2">
      <c r="G25" s="2"/>
      <c r="H25" s="44"/>
      <c r="I25" s="44"/>
    </row>
    <row r="26" spans="1:9" ht="15.75" customHeight="1" x14ac:dyDescent="0.2">
      <c r="A26" s="24" t="s">
        <v>26</v>
      </c>
      <c r="B26" s="107" t="s">
        <v>38</v>
      </c>
      <c r="C26" s="108"/>
      <c r="D26" s="108"/>
      <c r="E26" s="109"/>
      <c r="F26" s="28" t="s">
        <v>38</v>
      </c>
      <c r="G26" s="28"/>
      <c r="H26" s="49"/>
      <c r="I26" s="42" t="s">
        <v>38</v>
      </c>
    </row>
    <row r="27" spans="1:9" ht="15.75" customHeight="1" x14ac:dyDescent="0.2">
      <c r="A27" s="49">
        <v>1</v>
      </c>
      <c r="B27" s="28" t="s">
        <v>38</v>
      </c>
      <c r="C27" s="24" t="s">
        <v>38</v>
      </c>
      <c r="D27" s="28"/>
      <c r="E27" s="28"/>
      <c r="F27" s="28"/>
      <c r="G27" s="28"/>
      <c r="H27" s="49" t="s">
        <v>38</v>
      </c>
      <c r="I27" s="49"/>
    </row>
    <row r="28" spans="1:9" ht="15.75" customHeight="1" x14ac:dyDescent="0.2">
      <c r="A28" s="49">
        <v>2</v>
      </c>
      <c r="B28" s="28" t="s">
        <v>38</v>
      </c>
      <c r="C28" s="24" t="s">
        <v>38</v>
      </c>
      <c r="D28" s="28"/>
      <c r="E28" s="28"/>
      <c r="F28" s="28"/>
      <c r="G28" s="28"/>
      <c r="H28" s="49" t="s">
        <v>38</v>
      </c>
      <c r="I28" s="49"/>
    </row>
    <row r="29" spans="1:9" ht="15.75" customHeight="1" x14ac:dyDescent="0.2">
      <c r="A29" s="49">
        <v>3</v>
      </c>
      <c r="B29" s="28" t="s">
        <v>38</v>
      </c>
      <c r="C29" s="24" t="s">
        <v>38</v>
      </c>
      <c r="D29" s="28"/>
      <c r="E29" s="28"/>
      <c r="F29" s="28"/>
      <c r="G29" s="28"/>
      <c r="H29" s="49" t="s">
        <v>38</v>
      </c>
      <c r="I29" s="49"/>
    </row>
    <row r="30" spans="1:9" ht="15" customHeight="1" x14ac:dyDescent="0.2">
      <c r="G30" s="2"/>
      <c r="H30" s="44"/>
      <c r="I30" s="44"/>
    </row>
    <row r="31" spans="1:9" ht="15.75" customHeight="1" x14ac:dyDescent="0.2">
      <c r="A31" s="24" t="s">
        <v>71</v>
      </c>
      <c r="B31" s="107" t="s">
        <v>38</v>
      </c>
      <c r="C31" s="108"/>
      <c r="D31" s="108"/>
      <c r="E31" s="109"/>
      <c r="F31" s="28" t="s">
        <v>38</v>
      </c>
      <c r="G31" s="28"/>
      <c r="H31" s="49"/>
      <c r="I31" s="42" t="s">
        <v>38</v>
      </c>
    </row>
    <row r="32" spans="1:9" ht="15.75" customHeight="1" x14ac:dyDescent="0.2">
      <c r="A32" s="49">
        <v>1</v>
      </c>
      <c r="B32" s="28" t="s">
        <v>38</v>
      </c>
      <c r="C32" s="24" t="s">
        <v>38</v>
      </c>
      <c r="D32" s="28"/>
      <c r="E32" s="28"/>
      <c r="F32" s="28"/>
      <c r="G32" s="28"/>
      <c r="H32" s="49" t="s">
        <v>38</v>
      </c>
      <c r="I32" s="49"/>
    </row>
    <row r="33" spans="1:9" ht="15.75" customHeight="1" x14ac:dyDescent="0.2">
      <c r="A33" s="49">
        <v>2</v>
      </c>
      <c r="B33" s="28" t="s">
        <v>38</v>
      </c>
      <c r="C33" s="24" t="s">
        <v>38</v>
      </c>
      <c r="D33" s="28"/>
      <c r="E33" s="28"/>
      <c r="F33" s="28"/>
      <c r="G33" s="28"/>
      <c r="H33" s="49" t="s">
        <v>38</v>
      </c>
      <c r="I33" s="49"/>
    </row>
    <row r="34" spans="1:9" ht="15.75" customHeight="1" x14ac:dyDescent="0.2">
      <c r="A34" s="49">
        <v>3</v>
      </c>
      <c r="B34" s="28" t="s">
        <v>38</v>
      </c>
      <c r="C34" s="24" t="s">
        <v>38</v>
      </c>
      <c r="D34" s="28"/>
      <c r="E34" s="28"/>
      <c r="F34" s="28"/>
      <c r="G34" s="28"/>
      <c r="H34" s="49" t="s">
        <v>38</v>
      </c>
      <c r="I34" s="49"/>
    </row>
    <row r="35" spans="1:9" ht="15" customHeight="1" x14ac:dyDescent="0.2">
      <c r="A35" s="3"/>
      <c r="G35" s="2"/>
      <c r="H35" s="44"/>
      <c r="I35" s="44"/>
    </row>
    <row r="36" spans="1:9" ht="15.75" customHeight="1" x14ac:dyDescent="0.2">
      <c r="A36" s="24" t="s">
        <v>72</v>
      </c>
      <c r="B36" s="107" t="s">
        <v>38</v>
      </c>
      <c r="C36" s="108"/>
      <c r="D36" s="108"/>
      <c r="E36" s="109"/>
      <c r="F36" s="28" t="s">
        <v>38</v>
      </c>
      <c r="G36" s="28"/>
      <c r="H36" s="49"/>
      <c r="I36" s="42" t="s">
        <v>38</v>
      </c>
    </row>
    <row r="37" spans="1:9" ht="15.75" customHeight="1" x14ac:dyDescent="0.2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49" t="s">
        <v>38</v>
      </c>
      <c r="I37" s="49"/>
    </row>
    <row r="38" spans="1:9" ht="15.75" customHeight="1" x14ac:dyDescent="0.2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49" t="s">
        <v>38</v>
      </c>
      <c r="I38" s="49"/>
    </row>
    <row r="39" spans="1:9" ht="15.75" customHeight="1" x14ac:dyDescent="0.2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49" t="s">
        <v>38</v>
      </c>
      <c r="I39" s="49"/>
    </row>
    <row r="40" spans="1:9" ht="15" customHeight="1" x14ac:dyDescent="0.2">
      <c r="G40" s="2"/>
      <c r="H40" s="44"/>
      <c r="I40" s="44"/>
    </row>
    <row r="41" spans="1:9" ht="15.75" customHeight="1" x14ac:dyDescent="0.2">
      <c r="A41" s="24" t="s">
        <v>73</v>
      </c>
      <c r="B41" s="107" t="s">
        <v>38</v>
      </c>
      <c r="C41" s="108"/>
      <c r="D41" s="108"/>
      <c r="E41" s="109"/>
      <c r="F41" s="28" t="s">
        <v>38</v>
      </c>
      <c r="G41" s="28"/>
      <c r="H41" s="49"/>
      <c r="I41" s="42" t="s">
        <v>38</v>
      </c>
    </row>
    <row r="42" spans="1:9" ht="15.75" customHeight="1" x14ac:dyDescent="0.2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49" t="s">
        <v>38</v>
      </c>
      <c r="I42" s="49"/>
    </row>
    <row r="43" spans="1:9" ht="15.75" customHeight="1" x14ac:dyDescent="0.2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49" t="s">
        <v>38</v>
      </c>
      <c r="I43" s="49"/>
    </row>
    <row r="44" spans="1:9" ht="15.75" customHeight="1" x14ac:dyDescent="0.2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49" t="s">
        <v>38</v>
      </c>
      <c r="I44" s="49"/>
    </row>
    <row r="45" spans="1:9" ht="15" customHeight="1" x14ac:dyDescent="0.2">
      <c r="G45" s="2"/>
      <c r="H45" s="44"/>
      <c r="I45" s="44"/>
    </row>
    <row r="46" spans="1:9" ht="15.75" customHeight="1" x14ac:dyDescent="0.2">
      <c r="A46" s="24" t="s">
        <v>74</v>
      </c>
      <c r="B46" s="107" t="s">
        <v>38</v>
      </c>
      <c r="C46" s="108"/>
      <c r="D46" s="108"/>
      <c r="E46" s="109"/>
      <c r="F46" s="28" t="s">
        <v>38</v>
      </c>
      <c r="G46" s="28"/>
      <c r="H46" s="49"/>
      <c r="I46" s="42" t="s">
        <v>38</v>
      </c>
    </row>
    <row r="47" spans="1:9" ht="15.75" customHeight="1" x14ac:dyDescent="0.2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49" t="s">
        <v>38</v>
      </c>
      <c r="I47" s="49"/>
    </row>
    <row r="48" spans="1:9" ht="15.75" customHeight="1" x14ac:dyDescent="0.2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49" t="s">
        <v>38</v>
      </c>
      <c r="I48" s="49"/>
    </row>
    <row r="49" spans="1:9" ht="15.75" customHeight="1" x14ac:dyDescent="0.2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49" t="s">
        <v>38</v>
      </c>
      <c r="I49" s="49"/>
    </row>
    <row r="50" spans="1:9" ht="15" customHeight="1" x14ac:dyDescent="0.2">
      <c r="A50" s="3"/>
      <c r="G50" s="2"/>
      <c r="H50" s="44"/>
      <c r="I50" s="44"/>
    </row>
    <row r="51" spans="1:9" ht="15.75" customHeight="1" x14ac:dyDescent="0.2">
      <c r="A51" s="24" t="s">
        <v>75</v>
      </c>
      <c r="B51" s="107" t="s">
        <v>38</v>
      </c>
      <c r="C51" s="108"/>
      <c r="D51" s="108"/>
      <c r="E51" s="109"/>
      <c r="F51" s="28" t="s">
        <v>38</v>
      </c>
      <c r="G51" s="28"/>
      <c r="H51" s="49"/>
      <c r="I51" s="42" t="s">
        <v>38</v>
      </c>
    </row>
    <row r="52" spans="1:9" ht="15.75" customHeight="1" x14ac:dyDescent="0.2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49" t="s">
        <v>38</v>
      </c>
      <c r="I52" s="49"/>
    </row>
    <row r="53" spans="1:9" ht="15.75" customHeight="1" x14ac:dyDescent="0.2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49" t="s">
        <v>38</v>
      </c>
      <c r="I53" s="49"/>
    </row>
    <row r="54" spans="1:9" ht="15.75" customHeight="1" x14ac:dyDescent="0.2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49" t="s">
        <v>38</v>
      </c>
      <c r="I54" s="49"/>
    </row>
    <row r="55" spans="1:9" x14ac:dyDescent="0.2">
      <c r="G55" s="2"/>
      <c r="H55" s="44"/>
      <c r="I55" s="44"/>
    </row>
    <row r="56" spans="1:9" ht="15.75" customHeight="1" x14ac:dyDescent="0.2">
      <c r="A56" s="24" t="s">
        <v>76</v>
      </c>
      <c r="B56" s="107" t="s">
        <v>38</v>
      </c>
      <c r="C56" s="108"/>
      <c r="D56" s="108"/>
      <c r="E56" s="109"/>
      <c r="F56" s="28" t="s">
        <v>38</v>
      </c>
      <c r="G56" s="28"/>
      <c r="H56" s="49"/>
      <c r="I56" s="42" t="s">
        <v>38</v>
      </c>
    </row>
    <row r="57" spans="1:9" ht="15.75" customHeight="1" x14ac:dyDescent="0.2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49" t="s">
        <v>38</v>
      </c>
      <c r="I57" s="49"/>
    </row>
    <row r="58" spans="1:9" ht="15.75" customHeight="1" x14ac:dyDescent="0.2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49" t="s">
        <v>38</v>
      </c>
      <c r="I58" s="49"/>
    </row>
    <row r="59" spans="1:9" ht="15.75" customHeight="1" x14ac:dyDescent="0.2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49" t="s">
        <v>38</v>
      </c>
      <c r="I59" s="49"/>
    </row>
    <row r="60" spans="1:9" ht="15" customHeight="1" x14ac:dyDescent="0.2"/>
  </sheetData>
  <sortState xmlns:xlrd2="http://schemas.microsoft.com/office/spreadsheetml/2017/richdata2" ref="B3:I5">
    <sortCondition descending="1" ref="I3:I5"/>
  </sortState>
  <mergeCells count="9">
    <mergeCell ref="B46:E46"/>
    <mergeCell ref="B51:E51"/>
    <mergeCell ref="B56:E56"/>
    <mergeCell ref="B16:E16"/>
    <mergeCell ref="B21:E21"/>
    <mergeCell ref="B26:E26"/>
    <mergeCell ref="B31:E31"/>
    <mergeCell ref="B36:E36"/>
    <mergeCell ref="B41:E41"/>
  </mergeCells>
  <phoneticPr fontId="0" type="noConversion"/>
  <conditionalFormatting sqref="I3:I12">
    <cfRule type="cellIs" dxfId="110" priority="2" operator="lessThanOrEqual">
      <formula>0</formula>
    </cfRule>
  </conditionalFormatting>
  <conditionalFormatting sqref="I16">
    <cfRule type="cellIs" dxfId="10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30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60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ColWidth="9.140625" defaultRowHeight="15" x14ac:dyDescent="0.2"/>
  <cols>
    <col min="1" max="1" width="6" style="2" customWidth="1"/>
    <col min="2" max="2" width="34.5703125" style="2" customWidth="1"/>
    <col min="3" max="3" width="6.85546875" style="2" customWidth="1"/>
    <col min="4" max="4" width="17.28515625" style="2" customWidth="1"/>
    <col min="5" max="5" width="55.85546875" style="2" customWidth="1"/>
    <col min="6" max="6" width="16.140625" style="2" customWidth="1"/>
    <col min="7" max="8" width="6.7109375" style="4" customWidth="1"/>
    <col min="9" max="10" width="6.85546875" style="2" customWidth="1"/>
    <col min="11" max="16384" width="9.140625" style="2"/>
  </cols>
  <sheetData>
    <row r="1" spans="1:9" ht="24.75" customHeight="1" x14ac:dyDescent="0.2">
      <c r="A1" s="72" t="s">
        <v>45</v>
      </c>
      <c r="C1" s="3"/>
      <c r="G1" s="3"/>
      <c r="H1" s="3"/>
      <c r="I1" s="1"/>
    </row>
    <row r="2" spans="1:9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</row>
    <row r="3" spans="1:9" ht="15.75" x14ac:dyDescent="0.2">
      <c r="A3" s="24" t="s">
        <v>15</v>
      </c>
      <c r="B3" t="s">
        <v>141</v>
      </c>
      <c r="C3" s="95">
        <v>2008</v>
      </c>
      <c r="D3" t="s">
        <v>98</v>
      </c>
      <c r="E3" t="s">
        <v>111</v>
      </c>
      <c r="F3" s="89" t="s">
        <v>105</v>
      </c>
      <c r="G3" s="31">
        <v>92</v>
      </c>
      <c r="H3" s="31">
        <v>88</v>
      </c>
      <c r="I3" s="48">
        <f>SUM(G3:H3)</f>
        <v>180</v>
      </c>
    </row>
    <row r="4" spans="1:9" ht="15.75" x14ac:dyDescent="0.2">
      <c r="A4" s="24" t="s">
        <v>25</v>
      </c>
      <c r="B4" t="s">
        <v>142</v>
      </c>
      <c r="C4" s="95">
        <v>2009</v>
      </c>
      <c r="D4" t="s">
        <v>98</v>
      </c>
      <c r="E4" t="s">
        <v>101</v>
      </c>
      <c r="F4" s="89" t="s">
        <v>105</v>
      </c>
      <c r="G4" s="31">
        <v>82</v>
      </c>
      <c r="H4" s="31">
        <v>89</v>
      </c>
      <c r="I4" s="47">
        <f>SUM(G4:H4)</f>
        <v>171</v>
      </c>
    </row>
    <row r="5" spans="1:9" ht="15.75" x14ac:dyDescent="0.2">
      <c r="A5" s="24" t="s">
        <v>26</v>
      </c>
      <c r="B5" t="s">
        <v>143</v>
      </c>
      <c r="C5" s="95">
        <v>2011</v>
      </c>
      <c r="D5" t="s">
        <v>98</v>
      </c>
      <c r="E5" t="s">
        <v>101</v>
      </c>
      <c r="F5" s="89" t="s">
        <v>105</v>
      </c>
      <c r="G5" s="31">
        <v>80</v>
      </c>
      <c r="H5" s="31">
        <v>83</v>
      </c>
      <c r="I5" s="47">
        <f>SUM(G5:H5)</f>
        <v>163</v>
      </c>
    </row>
    <row r="6" spans="1:9" ht="15.75" x14ac:dyDescent="0.2">
      <c r="A6" s="24">
        <v>4</v>
      </c>
      <c r="B6" s="55"/>
      <c r="C6" s="56"/>
      <c r="D6" s="53"/>
      <c r="E6" s="53"/>
      <c r="F6" s="53"/>
      <c r="G6" s="31"/>
      <c r="H6" s="31"/>
      <c r="I6" s="47">
        <f t="shared" ref="I6:I12" si="0">SUM(G6:H6)</f>
        <v>0</v>
      </c>
    </row>
    <row r="7" spans="1:9" ht="15.75" x14ac:dyDescent="0.2">
      <c r="A7" s="24">
        <v>5</v>
      </c>
      <c r="B7" s="55"/>
      <c r="C7" s="56"/>
      <c r="D7" s="53"/>
      <c r="E7" s="53"/>
      <c r="F7" s="53"/>
      <c r="G7" s="31"/>
      <c r="H7" s="31"/>
      <c r="I7" s="47">
        <f t="shared" si="0"/>
        <v>0</v>
      </c>
    </row>
    <row r="8" spans="1:9" ht="15.75" x14ac:dyDescent="0.2">
      <c r="A8" s="31">
        <v>6</v>
      </c>
      <c r="B8" s="55"/>
      <c r="C8" s="56"/>
      <c r="D8" s="53"/>
      <c r="E8" s="53"/>
      <c r="F8" s="53"/>
      <c r="G8" s="31"/>
      <c r="H8" s="31"/>
      <c r="I8" s="47">
        <f t="shared" si="0"/>
        <v>0</v>
      </c>
    </row>
    <row r="9" spans="1:9" ht="15.75" x14ac:dyDescent="0.2">
      <c r="A9" s="24">
        <v>7</v>
      </c>
      <c r="B9" s="55"/>
      <c r="C9" s="56"/>
      <c r="D9" s="53"/>
      <c r="E9" s="53"/>
      <c r="F9" s="53"/>
      <c r="G9" s="31"/>
      <c r="H9" s="31"/>
      <c r="I9" s="47">
        <f t="shared" si="0"/>
        <v>0</v>
      </c>
    </row>
    <row r="10" spans="1:9" ht="15.75" x14ac:dyDescent="0.2">
      <c r="A10" s="24">
        <v>8</v>
      </c>
      <c r="B10" s="55"/>
      <c r="C10" s="56"/>
      <c r="D10" s="53"/>
      <c r="E10" s="53"/>
      <c r="F10" s="53"/>
      <c r="G10" s="31"/>
      <c r="H10" s="31"/>
      <c r="I10" s="47">
        <f t="shared" si="0"/>
        <v>0</v>
      </c>
    </row>
    <row r="11" spans="1:9" ht="15.75" x14ac:dyDescent="0.2">
      <c r="A11" s="24">
        <v>9</v>
      </c>
      <c r="B11" s="55"/>
      <c r="C11" s="56"/>
      <c r="D11" s="53"/>
      <c r="E11" s="53"/>
      <c r="F11" s="53"/>
      <c r="G11" s="31"/>
      <c r="H11" s="31"/>
      <c r="I11" s="47">
        <f t="shared" si="0"/>
        <v>0</v>
      </c>
    </row>
    <row r="12" spans="1:9" ht="15.75" x14ac:dyDescent="0.2">
      <c r="A12" s="24">
        <v>10</v>
      </c>
      <c r="B12" s="55"/>
      <c r="C12" s="56"/>
      <c r="D12" s="53"/>
      <c r="E12" s="53"/>
      <c r="F12" s="53"/>
      <c r="G12" s="31"/>
      <c r="H12" s="31"/>
      <c r="I12" s="47">
        <f t="shared" si="0"/>
        <v>0</v>
      </c>
    </row>
    <row r="13" spans="1:9" ht="15" customHeight="1" x14ac:dyDescent="0.2">
      <c r="G13" s="2"/>
      <c r="H13" s="2"/>
    </row>
    <row r="14" spans="1:9" ht="15" customHeight="1" x14ac:dyDescent="0.2">
      <c r="G14" s="2"/>
      <c r="H14" s="2"/>
    </row>
    <row r="15" spans="1:9" ht="15.75" customHeight="1" x14ac:dyDescent="0.2">
      <c r="B15" s="1" t="s">
        <v>34</v>
      </c>
      <c r="G15" s="2"/>
      <c r="H15" s="2"/>
    </row>
    <row r="16" spans="1:9" ht="15.75" customHeight="1" x14ac:dyDescent="0.2">
      <c r="A16" s="24" t="s">
        <v>15</v>
      </c>
      <c r="B16" s="28" t="s">
        <v>38</v>
      </c>
      <c r="C16" s="28"/>
      <c r="D16" s="28"/>
      <c r="E16" s="28"/>
      <c r="F16" s="28" t="s">
        <v>38</v>
      </c>
      <c r="G16" s="28"/>
      <c r="H16" s="49"/>
      <c r="I16" s="47">
        <f>SUM(H17:H19)</f>
        <v>0</v>
      </c>
    </row>
    <row r="17" spans="1:9" ht="15.75" customHeight="1" x14ac:dyDescent="0.2">
      <c r="A17" s="49">
        <v>1</v>
      </c>
      <c r="B17" s="28" t="s">
        <v>38</v>
      </c>
      <c r="C17" s="24" t="s">
        <v>38</v>
      </c>
      <c r="D17" s="28"/>
      <c r="E17" s="28"/>
      <c r="F17" s="28"/>
      <c r="G17" s="28"/>
      <c r="H17" s="42" t="s">
        <v>38</v>
      </c>
      <c r="I17" s="49"/>
    </row>
    <row r="18" spans="1:9" ht="15.75" customHeight="1" x14ac:dyDescent="0.2">
      <c r="A18" s="49">
        <v>2</v>
      </c>
      <c r="B18" s="28" t="s">
        <v>38</v>
      </c>
      <c r="C18" s="24" t="s">
        <v>38</v>
      </c>
      <c r="D18" s="28"/>
      <c r="E18" s="28"/>
      <c r="F18" s="28"/>
      <c r="G18" s="28"/>
      <c r="H18" s="42" t="s">
        <v>38</v>
      </c>
      <c r="I18" s="49"/>
    </row>
    <row r="19" spans="1:9" ht="15.75" customHeight="1" x14ac:dyDescent="0.2">
      <c r="A19" s="49">
        <v>3</v>
      </c>
      <c r="B19" s="28" t="s">
        <v>38</v>
      </c>
      <c r="C19" s="24" t="s">
        <v>38</v>
      </c>
      <c r="D19" s="28"/>
      <c r="E19" s="28"/>
      <c r="F19" s="28"/>
      <c r="G19" s="28"/>
      <c r="H19" s="42" t="s">
        <v>38</v>
      </c>
      <c r="I19" s="49"/>
    </row>
    <row r="20" spans="1:9" ht="15" customHeight="1" x14ac:dyDescent="0.2">
      <c r="A20" s="3"/>
      <c r="G20" s="2"/>
      <c r="H20" s="44"/>
      <c r="I20" s="44"/>
    </row>
    <row r="21" spans="1:9" ht="15.75" customHeight="1" x14ac:dyDescent="0.2">
      <c r="A21" s="24" t="s">
        <v>25</v>
      </c>
      <c r="B21" s="28" t="s">
        <v>38</v>
      </c>
      <c r="C21" s="28"/>
      <c r="D21" s="28"/>
      <c r="E21" s="28"/>
      <c r="F21" s="28" t="s">
        <v>38</v>
      </c>
      <c r="G21" s="28"/>
      <c r="H21" s="49"/>
      <c r="I21" s="42" t="s">
        <v>38</v>
      </c>
    </row>
    <row r="22" spans="1:9" ht="15.75" customHeight="1" x14ac:dyDescent="0.2">
      <c r="A22" s="49">
        <v>1</v>
      </c>
      <c r="B22" s="28" t="s">
        <v>38</v>
      </c>
      <c r="C22" s="24" t="s">
        <v>38</v>
      </c>
      <c r="D22" s="28"/>
      <c r="E22" s="28"/>
      <c r="F22" s="28"/>
      <c r="G22" s="28"/>
      <c r="H22" s="49" t="s">
        <v>38</v>
      </c>
      <c r="I22" s="49"/>
    </row>
    <row r="23" spans="1:9" ht="15.75" customHeight="1" x14ac:dyDescent="0.2">
      <c r="A23" s="49">
        <v>2</v>
      </c>
      <c r="B23" s="28" t="s">
        <v>38</v>
      </c>
      <c r="C23" s="24" t="s">
        <v>38</v>
      </c>
      <c r="D23" s="28"/>
      <c r="E23" s="28"/>
      <c r="F23" s="28"/>
      <c r="G23" s="28"/>
      <c r="H23" s="49" t="s">
        <v>38</v>
      </c>
      <c r="I23" s="49"/>
    </row>
    <row r="24" spans="1:9" ht="15.75" customHeight="1" x14ac:dyDescent="0.2">
      <c r="A24" s="49">
        <v>3</v>
      </c>
      <c r="B24" s="28" t="s">
        <v>38</v>
      </c>
      <c r="C24" s="24" t="s">
        <v>38</v>
      </c>
      <c r="D24" s="28"/>
      <c r="E24" s="28"/>
      <c r="F24" s="28"/>
      <c r="G24" s="28"/>
      <c r="H24" s="49" t="s">
        <v>38</v>
      </c>
      <c r="I24" s="49"/>
    </row>
    <row r="25" spans="1:9" ht="15" customHeight="1" x14ac:dyDescent="0.2">
      <c r="G25" s="2"/>
      <c r="H25" s="44"/>
      <c r="I25" s="44"/>
    </row>
    <row r="26" spans="1:9" ht="15.75" customHeight="1" x14ac:dyDescent="0.2">
      <c r="A26" s="24" t="s">
        <v>26</v>
      </c>
      <c r="B26" s="28" t="s">
        <v>38</v>
      </c>
      <c r="C26" s="28"/>
      <c r="D26" s="28"/>
      <c r="E26" s="28"/>
      <c r="F26" s="28" t="s">
        <v>38</v>
      </c>
      <c r="G26" s="28"/>
      <c r="H26" s="49"/>
      <c r="I26" s="42" t="s">
        <v>38</v>
      </c>
    </row>
    <row r="27" spans="1:9" ht="15.75" customHeight="1" x14ac:dyDescent="0.2">
      <c r="A27" s="49">
        <v>1</v>
      </c>
      <c r="B27" s="28" t="s">
        <v>38</v>
      </c>
      <c r="C27" s="24" t="s">
        <v>38</v>
      </c>
      <c r="D27" s="28"/>
      <c r="E27" s="28"/>
      <c r="F27" s="28"/>
      <c r="G27" s="28"/>
      <c r="H27" s="49" t="s">
        <v>38</v>
      </c>
      <c r="I27" s="49"/>
    </row>
    <row r="28" spans="1:9" ht="15.75" customHeight="1" x14ac:dyDescent="0.2">
      <c r="A28" s="49">
        <v>2</v>
      </c>
      <c r="B28" s="28" t="s">
        <v>38</v>
      </c>
      <c r="C28" s="24" t="s">
        <v>38</v>
      </c>
      <c r="D28" s="28"/>
      <c r="E28" s="28"/>
      <c r="F28" s="28"/>
      <c r="G28" s="28"/>
      <c r="H28" s="49" t="s">
        <v>38</v>
      </c>
      <c r="I28" s="49"/>
    </row>
    <row r="29" spans="1:9" ht="15.75" customHeight="1" x14ac:dyDescent="0.2">
      <c r="A29" s="49">
        <v>3</v>
      </c>
      <c r="B29" s="28" t="s">
        <v>38</v>
      </c>
      <c r="C29" s="24" t="s">
        <v>38</v>
      </c>
      <c r="D29" s="28"/>
      <c r="E29" s="28"/>
      <c r="F29" s="28"/>
      <c r="G29" s="28"/>
      <c r="H29" s="49" t="s">
        <v>38</v>
      </c>
      <c r="I29" s="49"/>
    </row>
    <row r="30" spans="1:9" ht="15" customHeight="1" x14ac:dyDescent="0.2">
      <c r="G30" s="2"/>
      <c r="H30" s="44"/>
      <c r="I30" s="44"/>
    </row>
    <row r="31" spans="1:9" ht="15.75" customHeight="1" x14ac:dyDescent="0.2">
      <c r="A31" s="24" t="s">
        <v>71</v>
      </c>
      <c r="B31" s="28" t="s">
        <v>38</v>
      </c>
      <c r="C31" s="28"/>
      <c r="D31" s="28"/>
      <c r="E31" s="28"/>
      <c r="F31" s="28" t="s">
        <v>38</v>
      </c>
      <c r="G31" s="28"/>
      <c r="H31" s="49"/>
      <c r="I31" s="42" t="s">
        <v>38</v>
      </c>
    </row>
    <row r="32" spans="1:9" ht="15.75" customHeight="1" x14ac:dyDescent="0.2">
      <c r="A32" s="49">
        <v>1</v>
      </c>
      <c r="B32" s="28" t="s">
        <v>38</v>
      </c>
      <c r="C32" s="24" t="s">
        <v>38</v>
      </c>
      <c r="D32" s="28"/>
      <c r="E32" s="28"/>
      <c r="F32" s="28"/>
      <c r="G32" s="28"/>
      <c r="H32" s="49" t="s">
        <v>38</v>
      </c>
      <c r="I32" s="49"/>
    </row>
    <row r="33" spans="1:9" ht="15.75" customHeight="1" x14ac:dyDescent="0.2">
      <c r="A33" s="49">
        <v>2</v>
      </c>
      <c r="B33" s="28" t="s">
        <v>38</v>
      </c>
      <c r="C33" s="24" t="s">
        <v>38</v>
      </c>
      <c r="D33" s="28"/>
      <c r="E33" s="28"/>
      <c r="F33" s="28"/>
      <c r="G33" s="28"/>
      <c r="H33" s="49" t="s">
        <v>38</v>
      </c>
      <c r="I33" s="49"/>
    </row>
    <row r="34" spans="1:9" ht="15.75" customHeight="1" x14ac:dyDescent="0.2">
      <c r="A34" s="49">
        <v>3</v>
      </c>
      <c r="B34" s="28" t="s">
        <v>38</v>
      </c>
      <c r="C34" s="24" t="s">
        <v>38</v>
      </c>
      <c r="D34" s="28"/>
      <c r="E34" s="28"/>
      <c r="F34" s="28"/>
      <c r="G34" s="28"/>
      <c r="H34" s="49" t="s">
        <v>38</v>
      </c>
      <c r="I34" s="49"/>
    </row>
    <row r="35" spans="1:9" ht="15" customHeight="1" x14ac:dyDescent="0.2">
      <c r="A35" s="3"/>
      <c r="G35" s="2"/>
      <c r="H35" s="44"/>
      <c r="I35" s="44"/>
    </row>
    <row r="36" spans="1:9" ht="15.75" customHeight="1" x14ac:dyDescent="0.2">
      <c r="A36" s="24" t="s">
        <v>72</v>
      </c>
      <c r="B36" s="28" t="s">
        <v>38</v>
      </c>
      <c r="C36" s="28"/>
      <c r="D36" s="28"/>
      <c r="E36" s="28"/>
      <c r="F36" s="28" t="s">
        <v>38</v>
      </c>
      <c r="G36" s="28"/>
      <c r="H36" s="49"/>
      <c r="I36" s="42" t="s">
        <v>38</v>
      </c>
    </row>
    <row r="37" spans="1:9" ht="15.75" customHeight="1" x14ac:dyDescent="0.2">
      <c r="A37" s="49">
        <v>1</v>
      </c>
      <c r="B37" s="28" t="s">
        <v>38</v>
      </c>
      <c r="C37" s="24" t="s">
        <v>38</v>
      </c>
      <c r="D37" s="28"/>
      <c r="E37" s="28"/>
      <c r="F37" s="28"/>
      <c r="G37" s="28"/>
      <c r="H37" s="49" t="s">
        <v>38</v>
      </c>
      <c r="I37" s="49"/>
    </row>
    <row r="38" spans="1:9" ht="15.75" customHeight="1" x14ac:dyDescent="0.2">
      <c r="A38" s="49">
        <v>2</v>
      </c>
      <c r="B38" s="28" t="s">
        <v>38</v>
      </c>
      <c r="C38" s="24" t="s">
        <v>38</v>
      </c>
      <c r="D38" s="28"/>
      <c r="E38" s="28"/>
      <c r="F38" s="28"/>
      <c r="G38" s="28"/>
      <c r="H38" s="49" t="s">
        <v>38</v>
      </c>
      <c r="I38" s="49"/>
    </row>
    <row r="39" spans="1:9" ht="15.75" customHeight="1" x14ac:dyDescent="0.2">
      <c r="A39" s="49">
        <v>3</v>
      </c>
      <c r="B39" s="28" t="s">
        <v>38</v>
      </c>
      <c r="C39" s="24" t="s">
        <v>38</v>
      </c>
      <c r="D39" s="28"/>
      <c r="E39" s="28"/>
      <c r="F39" s="28"/>
      <c r="G39" s="28"/>
      <c r="H39" s="49" t="s">
        <v>38</v>
      </c>
      <c r="I39" s="49"/>
    </row>
    <row r="40" spans="1:9" ht="15" customHeight="1" x14ac:dyDescent="0.2">
      <c r="G40" s="2"/>
      <c r="H40" s="44"/>
      <c r="I40" s="44"/>
    </row>
    <row r="41" spans="1:9" ht="15.75" customHeight="1" x14ac:dyDescent="0.2">
      <c r="A41" s="24" t="s">
        <v>73</v>
      </c>
      <c r="B41" s="28" t="s">
        <v>38</v>
      </c>
      <c r="C41" s="28"/>
      <c r="D41" s="28"/>
      <c r="E41" s="28"/>
      <c r="F41" s="28" t="s">
        <v>38</v>
      </c>
      <c r="G41" s="28"/>
      <c r="H41" s="49"/>
      <c r="I41" s="42" t="s">
        <v>38</v>
      </c>
    </row>
    <row r="42" spans="1:9" ht="15.75" customHeight="1" x14ac:dyDescent="0.2">
      <c r="A42" s="49">
        <v>1</v>
      </c>
      <c r="B42" s="28" t="s">
        <v>38</v>
      </c>
      <c r="C42" s="24" t="s">
        <v>38</v>
      </c>
      <c r="D42" s="28"/>
      <c r="E42" s="28"/>
      <c r="F42" s="28"/>
      <c r="G42" s="28"/>
      <c r="H42" s="49" t="s">
        <v>38</v>
      </c>
      <c r="I42" s="49"/>
    </row>
    <row r="43" spans="1:9" ht="15.75" customHeight="1" x14ac:dyDescent="0.2">
      <c r="A43" s="49">
        <v>2</v>
      </c>
      <c r="B43" s="28" t="s">
        <v>38</v>
      </c>
      <c r="C43" s="24" t="s">
        <v>38</v>
      </c>
      <c r="D43" s="28"/>
      <c r="E43" s="28"/>
      <c r="F43" s="28"/>
      <c r="G43" s="28"/>
      <c r="H43" s="49" t="s">
        <v>38</v>
      </c>
      <c r="I43" s="49"/>
    </row>
    <row r="44" spans="1:9" ht="15.75" customHeight="1" x14ac:dyDescent="0.2">
      <c r="A44" s="49">
        <v>3</v>
      </c>
      <c r="B44" s="28" t="s">
        <v>38</v>
      </c>
      <c r="C44" s="24" t="s">
        <v>38</v>
      </c>
      <c r="D44" s="28"/>
      <c r="E44" s="28"/>
      <c r="F44" s="28"/>
      <c r="G44" s="28"/>
      <c r="H44" s="49" t="s">
        <v>38</v>
      </c>
      <c r="I44" s="49"/>
    </row>
    <row r="45" spans="1:9" ht="15" customHeight="1" x14ac:dyDescent="0.2">
      <c r="G45" s="2"/>
      <c r="H45" s="44"/>
      <c r="I45" s="44"/>
    </row>
    <row r="46" spans="1:9" ht="15.75" customHeight="1" x14ac:dyDescent="0.2">
      <c r="A46" s="24" t="s">
        <v>74</v>
      </c>
      <c r="B46" s="28" t="s">
        <v>38</v>
      </c>
      <c r="C46" s="28"/>
      <c r="D46" s="28"/>
      <c r="E46" s="28"/>
      <c r="F46" s="28" t="s">
        <v>38</v>
      </c>
      <c r="G46" s="28"/>
      <c r="H46" s="49"/>
      <c r="I46" s="42" t="s">
        <v>38</v>
      </c>
    </row>
    <row r="47" spans="1:9" ht="15.75" customHeight="1" x14ac:dyDescent="0.2">
      <c r="A47" s="49">
        <v>1</v>
      </c>
      <c r="B47" s="28" t="s">
        <v>38</v>
      </c>
      <c r="C47" s="24" t="s">
        <v>38</v>
      </c>
      <c r="D47" s="28"/>
      <c r="E47" s="28"/>
      <c r="F47" s="28"/>
      <c r="G47" s="28"/>
      <c r="H47" s="49" t="s">
        <v>38</v>
      </c>
      <c r="I47" s="49"/>
    </row>
    <row r="48" spans="1:9" ht="15.75" customHeight="1" x14ac:dyDescent="0.2">
      <c r="A48" s="49">
        <v>2</v>
      </c>
      <c r="B48" s="28" t="s">
        <v>38</v>
      </c>
      <c r="C48" s="24" t="s">
        <v>38</v>
      </c>
      <c r="D48" s="28"/>
      <c r="E48" s="28"/>
      <c r="F48" s="28"/>
      <c r="G48" s="28"/>
      <c r="H48" s="49" t="s">
        <v>38</v>
      </c>
      <c r="I48" s="49"/>
    </row>
    <row r="49" spans="1:9" ht="15.75" customHeight="1" x14ac:dyDescent="0.2">
      <c r="A49" s="49">
        <v>3</v>
      </c>
      <c r="B49" s="28" t="s">
        <v>38</v>
      </c>
      <c r="C49" s="24" t="s">
        <v>38</v>
      </c>
      <c r="D49" s="28"/>
      <c r="E49" s="28"/>
      <c r="F49" s="28"/>
      <c r="G49" s="28"/>
      <c r="H49" s="49" t="s">
        <v>38</v>
      </c>
      <c r="I49" s="49"/>
    </row>
    <row r="50" spans="1:9" ht="15" customHeight="1" x14ac:dyDescent="0.2">
      <c r="A50" s="3"/>
      <c r="G50" s="2"/>
      <c r="H50" s="44"/>
      <c r="I50" s="44"/>
    </row>
    <row r="51" spans="1:9" ht="15.75" customHeight="1" x14ac:dyDescent="0.2">
      <c r="A51" s="24" t="s">
        <v>75</v>
      </c>
      <c r="B51" s="28" t="s">
        <v>38</v>
      </c>
      <c r="C51" s="28"/>
      <c r="D51" s="28"/>
      <c r="E51" s="28"/>
      <c r="F51" s="28" t="s">
        <v>38</v>
      </c>
      <c r="G51" s="28"/>
      <c r="H51" s="49"/>
      <c r="I51" s="42" t="s">
        <v>38</v>
      </c>
    </row>
    <row r="52" spans="1:9" ht="15.75" customHeight="1" x14ac:dyDescent="0.2">
      <c r="A52" s="49">
        <v>1</v>
      </c>
      <c r="B52" s="28" t="s">
        <v>38</v>
      </c>
      <c r="C52" s="24" t="s">
        <v>38</v>
      </c>
      <c r="D52" s="28"/>
      <c r="E52" s="28"/>
      <c r="F52" s="28"/>
      <c r="G52" s="28"/>
      <c r="H52" s="49" t="s">
        <v>38</v>
      </c>
      <c r="I52" s="49"/>
    </row>
    <row r="53" spans="1:9" ht="15.75" customHeight="1" x14ac:dyDescent="0.2">
      <c r="A53" s="49">
        <v>2</v>
      </c>
      <c r="B53" s="28" t="s">
        <v>38</v>
      </c>
      <c r="C53" s="24" t="s">
        <v>38</v>
      </c>
      <c r="D53" s="28"/>
      <c r="E53" s="28"/>
      <c r="F53" s="28"/>
      <c r="G53" s="28"/>
      <c r="H53" s="49" t="s">
        <v>38</v>
      </c>
      <c r="I53" s="49"/>
    </row>
    <row r="54" spans="1:9" ht="15.75" customHeight="1" x14ac:dyDescent="0.2">
      <c r="A54" s="49">
        <v>3</v>
      </c>
      <c r="B54" s="28" t="s">
        <v>38</v>
      </c>
      <c r="C54" s="24" t="s">
        <v>38</v>
      </c>
      <c r="D54" s="28"/>
      <c r="E54" s="28"/>
      <c r="F54" s="28"/>
      <c r="G54" s="28"/>
      <c r="H54" s="49" t="s">
        <v>38</v>
      </c>
      <c r="I54" s="49"/>
    </row>
    <row r="55" spans="1:9" ht="15" customHeight="1" x14ac:dyDescent="0.2">
      <c r="G55" s="2"/>
      <c r="H55" s="44"/>
      <c r="I55" s="44"/>
    </row>
    <row r="56" spans="1:9" ht="15.75" customHeight="1" x14ac:dyDescent="0.2">
      <c r="A56" s="24" t="s">
        <v>76</v>
      </c>
      <c r="B56" s="28" t="s">
        <v>38</v>
      </c>
      <c r="C56" s="28"/>
      <c r="D56" s="28"/>
      <c r="E56" s="28"/>
      <c r="F56" s="28" t="s">
        <v>38</v>
      </c>
      <c r="G56" s="28"/>
      <c r="H56" s="49"/>
      <c r="I56" s="42" t="s">
        <v>38</v>
      </c>
    </row>
    <row r="57" spans="1:9" ht="15.75" customHeight="1" x14ac:dyDescent="0.2">
      <c r="A57" s="49">
        <v>1</v>
      </c>
      <c r="B57" s="28" t="s">
        <v>38</v>
      </c>
      <c r="C57" s="24" t="s">
        <v>38</v>
      </c>
      <c r="D57" s="28"/>
      <c r="E57" s="28"/>
      <c r="F57" s="28"/>
      <c r="G57" s="28"/>
      <c r="H57" s="49" t="s">
        <v>38</v>
      </c>
      <c r="I57" s="49"/>
    </row>
    <row r="58" spans="1:9" ht="15.75" customHeight="1" x14ac:dyDescent="0.2">
      <c r="A58" s="49">
        <v>2</v>
      </c>
      <c r="B58" s="28" t="s">
        <v>38</v>
      </c>
      <c r="C58" s="24" t="s">
        <v>38</v>
      </c>
      <c r="D58" s="28"/>
      <c r="E58" s="28"/>
      <c r="F58" s="28"/>
      <c r="G58" s="28"/>
      <c r="H58" s="49" t="s">
        <v>38</v>
      </c>
      <c r="I58" s="49"/>
    </row>
    <row r="59" spans="1:9" ht="15.75" customHeight="1" x14ac:dyDescent="0.2">
      <c r="A59" s="49">
        <v>3</v>
      </c>
      <c r="B59" s="28" t="s">
        <v>38</v>
      </c>
      <c r="C59" s="24" t="s">
        <v>38</v>
      </c>
      <c r="D59" s="28"/>
      <c r="E59" s="28"/>
      <c r="F59" s="28"/>
      <c r="G59" s="28"/>
      <c r="H59" s="49" t="s">
        <v>38</v>
      </c>
      <c r="I59" s="49"/>
    </row>
    <row r="60" spans="1:9" ht="15" customHeight="1" x14ac:dyDescent="0.2"/>
  </sheetData>
  <sortState xmlns:xlrd2="http://schemas.microsoft.com/office/spreadsheetml/2017/richdata2" ref="B3:I5">
    <sortCondition descending="1" ref="I3:I5"/>
  </sortState>
  <conditionalFormatting sqref="I3:I12">
    <cfRule type="cellIs" dxfId="108" priority="2" operator="lessThanOrEqual">
      <formula>0</formula>
    </cfRule>
  </conditionalFormatting>
  <conditionalFormatting sqref="I16">
    <cfRule type="cellIs" dxfId="10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30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59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3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57.5703125" style="2" customWidth="1"/>
    <col min="6" max="6" width="16.140625" style="9" customWidth="1"/>
    <col min="7" max="8" width="6.7109375" style="8" customWidth="1"/>
    <col min="9" max="9" width="6.85546875" style="2" customWidth="1"/>
    <col min="10" max="10" width="6.85546875" style="44" customWidth="1"/>
    <col min="11" max="16384" width="9.140625" style="2"/>
  </cols>
  <sheetData>
    <row r="1" spans="1:10" ht="24.75" customHeight="1" x14ac:dyDescent="0.2">
      <c r="A1" s="72" t="s">
        <v>46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6"/>
    </row>
    <row r="3" spans="1:10" ht="15.75" x14ac:dyDescent="0.2">
      <c r="A3" s="24" t="s">
        <v>15</v>
      </c>
      <c r="B3" s="103" t="s">
        <v>144</v>
      </c>
      <c r="C3" s="95">
        <v>2003</v>
      </c>
      <c r="D3" t="s">
        <v>98</v>
      </c>
      <c r="E3" t="s">
        <v>128</v>
      </c>
      <c r="F3" s="89" t="s">
        <v>105</v>
      </c>
      <c r="G3" s="31">
        <v>59</v>
      </c>
      <c r="H3" s="31">
        <v>79</v>
      </c>
      <c r="I3" s="47">
        <f>SUM(G3:H3)</f>
        <v>138</v>
      </c>
    </row>
    <row r="4" spans="1:10" ht="15.75" x14ac:dyDescent="0.2">
      <c r="A4" s="24" t="s">
        <v>25</v>
      </c>
      <c r="B4" t="s">
        <v>145</v>
      </c>
      <c r="C4" s="95">
        <v>2007</v>
      </c>
      <c r="D4" t="s">
        <v>127</v>
      </c>
      <c r="E4" t="s">
        <v>129</v>
      </c>
      <c r="F4" s="89" t="s">
        <v>105</v>
      </c>
      <c r="G4" s="31" t="s">
        <v>38</v>
      </c>
      <c r="H4" s="31" t="s">
        <v>38</v>
      </c>
      <c r="I4" s="47" t="s">
        <v>172</v>
      </c>
    </row>
    <row r="5" spans="1:10" ht="15.75" x14ac:dyDescent="0.2">
      <c r="A5" s="24" t="s">
        <v>26</v>
      </c>
      <c r="B5" t="s">
        <v>146</v>
      </c>
      <c r="C5" s="95">
        <v>2006</v>
      </c>
      <c r="D5" t="s">
        <v>127</v>
      </c>
      <c r="E5" t="s">
        <v>129</v>
      </c>
      <c r="F5" s="89" t="s">
        <v>105</v>
      </c>
      <c r="G5" s="31" t="s">
        <v>38</v>
      </c>
      <c r="H5" s="31" t="s">
        <v>38</v>
      </c>
      <c r="I5" s="47" t="s">
        <v>172</v>
      </c>
    </row>
    <row r="6" spans="1:10" ht="15.75" x14ac:dyDescent="0.2">
      <c r="A6" s="24">
        <v>4</v>
      </c>
      <c r="B6" s="50"/>
      <c r="C6" s="56"/>
      <c r="D6" s="53"/>
      <c r="E6" s="50"/>
      <c r="F6" s="53"/>
      <c r="G6" s="31"/>
      <c r="H6" s="31"/>
      <c r="I6" s="47">
        <f>SUM(G6:H6)</f>
        <v>0</v>
      </c>
    </row>
    <row r="7" spans="1:10" ht="15.75" x14ac:dyDescent="0.2">
      <c r="A7" s="24">
        <v>5</v>
      </c>
      <c r="B7" s="50"/>
      <c r="C7" s="51"/>
      <c r="D7" s="55"/>
      <c r="E7" s="50"/>
      <c r="F7" s="53"/>
      <c r="G7" s="31"/>
      <c r="H7" s="31"/>
      <c r="I7" s="47">
        <f t="shared" ref="I7:I12" si="0">SUM(G7:H7)</f>
        <v>0</v>
      </c>
    </row>
    <row r="8" spans="1:10" ht="15.75" x14ac:dyDescent="0.2">
      <c r="A8" s="24">
        <v>6</v>
      </c>
      <c r="B8" s="55"/>
      <c r="C8" s="56"/>
      <c r="D8" s="55"/>
      <c r="E8" s="50"/>
      <c r="F8" s="53"/>
      <c r="G8" s="31"/>
      <c r="H8" s="31"/>
      <c r="I8" s="47">
        <f t="shared" si="0"/>
        <v>0</v>
      </c>
    </row>
    <row r="9" spans="1:10" ht="15.75" x14ac:dyDescent="0.2">
      <c r="A9" s="24">
        <v>7</v>
      </c>
      <c r="B9" s="55"/>
      <c r="C9" s="56"/>
      <c r="D9" s="55"/>
      <c r="E9" s="50"/>
      <c r="F9" s="53"/>
      <c r="G9" s="31"/>
      <c r="H9" s="31"/>
      <c r="I9" s="47">
        <f t="shared" si="0"/>
        <v>0</v>
      </c>
    </row>
    <row r="10" spans="1:10" ht="15.75" x14ac:dyDescent="0.2">
      <c r="A10" s="24">
        <v>8</v>
      </c>
      <c r="B10" s="55"/>
      <c r="C10" s="56"/>
      <c r="D10" s="55"/>
      <c r="E10" s="50"/>
      <c r="F10" s="53"/>
      <c r="G10" s="31"/>
      <c r="H10" s="31"/>
      <c r="I10" s="47">
        <f t="shared" si="0"/>
        <v>0</v>
      </c>
    </row>
    <row r="11" spans="1:10" ht="15.75" x14ac:dyDescent="0.2">
      <c r="A11" s="24">
        <v>9</v>
      </c>
      <c r="B11" s="55"/>
      <c r="C11" s="56"/>
      <c r="D11" s="55"/>
      <c r="E11" s="50"/>
      <c r="F11" s="53"/>
      <c r="G11" s="31"/>
      <c r="H11" s="31"/>
      <c r="I11" s="47">
        <f t="shared" si="0"/>
        <v>0</v>
      </c>
    </row>
    <row r="12" spans="1:10" ht="15.75" x14ac:dyDescent="0.2">
      <c r="A12" s="24">
        <v>10</v>
      </c>
      <c r="B12" s="55"/>
      <c r="C12" s="56"/>
      <c r="D12" s="55"/>
      <c r="E12" s="50"/>
      <c r="F12" s="53"/>
      <c r="G12" s="31"/>
      <c r="H12" s="31"/>
      <c r="I12" s="47">
        <f t="shared" si="0"/>
        <v>0</v>
      </c>
    </row>
    <row r="13" spans="1:10" ht="15" customHeight="1" x14ac:dyDescent="0.2">
      <c r="F13" s="2"/>
      <c r="G13" s="3"/>
      <c r="H13" s="3"/>
    </row>
    <row r="14" spans="1:10" ht="15" customHeight="1" x14ac:dyDescent="0.2">
      <c r="F14" s="2"/>
      <c r="G14" s="3"/>
      <c r="H14" s="3"/>
    </row>
    <row r="15" spans="1:10" ht="15.75" customHeight="1" x14ac:dyDescent="0.2">
      <c r="B15" s="1" t="s">
        <v>34</v>
      </c>
      <c r="F15" s="2"/>
      <c r="G15" s="3"/>
      <c r="H15" s="3"/>
    </row>
    <row r="16" spans="1:10" ht="15.75" customHeight="1" x14ac:dyDescent="0.2">
      <c r="A16" s="24" t="s">
        <v>15</v>
      </c>
      <c r="B16" s="107" t="s">
        <v>38</v>
      </c>
      <c r="C16" s="110"/>
      <c r="D16" s="110"/>
      <c r="E16" s="111"/>
      <c r="F16" s="53" t="s">
        <v>38</v>
      </c>
      <c r="G16" s="24"/>
      <c r="H16" s="24"/>
      <c r="I16" s="47">
        <f>SUM(H17:H19)</f>
        <v>0</v>
      </c>
    </row>
    <row r="17" spans="1:9" ht="15.75" customHeight="1" x14ac:dyDescent="0.2">
      <c r="A17" s="49">
        <v>1</v>
      </c>
      <c r="B17" s="50" t="s">
        <v>38</v>
      </c>
      <c r="C17" s="56"/>
      <c r="D17" s="55"/>
      <c r="E17" s="50"/>
      <c r="F17" s="53"/>
      <c r="G17" s="24"/>
      <c r="H17" s="42" t="s">
        <v>38</v>
      </c>
      <c r="I17" s="49"/>
    </row>
    <row r="18" spans="1:9" ht="15.75" customHeight="1" x14ac:dyDescent="0.2">
      <c r="A18" s="49">
        <v>2</v>
      </c>
      <c r="B18" s="50" t="s">
        <v>38</v>
      </c>
      <c r="C18" s="56"/>
      <c r="D18" s="55"/>
      <c r="E18" s="50"/>
      <c r="F18" s="53"/>
      <c r="G18" s="24"/>
      <c r="H18" s="42" t="s">
        <v>38</v>
      </c>
      <c r="I18" s="49"/>
    </row>
    <row r="19" spans="1:9" ht="15.75" customHeight="1" x14ac:dyDescent="0.2">
      <c r="A19" s="49">
        <v>3</v>
      </c>
      <c r="B19" s="50" t="s">
        <v>38</v>
      </c>
      <c r="C19" s="56"/>
      <c r="D19" s="55"/>
      <c r="E19" s="50"/>
      <c r="F19" s="53"/>
      <c r="G19" s="24"/>
      <c r="H19" s="42" t="s">
        <v>38</v>
      </c>
      <c r="I19" s="49"/>
    </row>
    <row r="20" spans="1:9" ht="15" customHeight="1" x14ac:dyDescent="0.2">
      <c r="F20" s="2"/>
      <c r="G20" s="3"/>
      <c r="H20" s="44"/>
      <c r="I20" s="44"/>
    </row>
    <row r="21" spans="1:9" ht="15.75" customHeight="1" x14ac:dyDescent="0.2">
      <c r="A21" s="24" t="s">
        <v>25</v>
      </c>
      <c r="B21" s="107" t="s">
        <v>38</v>
      </c>
      <c r="C21" s="108"/>
      <c r="D21" s="108"/>
      <c r="E21" s="109"/>
      <c r="F21" s="28" t="s">
        <v>38</v>
      </c>
      <c r="G21" s="24"/>
      <c r="H21" s="49"/>
      <c r="I21" s="47">
        <f>SUM(H22:H24)</f>
        <v>0</v>
      </c>
    </row>
    <row r="22" spans="1:9" ht="15.75" customHeight="1" x14ac:dyDescent="0.2">
      <c r="A22" s="49">
        <v>1</v>
      </c>
      <c r="B22" s="28" t="s">
        <v>38</v>
      </c>
      <c r="C22" s="24" t="s">
        <v>38</v>
      </c>
      <c r="D22" s="28"/>
      <c r="E22" s="28"/>
      <c r="F22" s="28"/>
      <c r="G22" s="24"/>
      <c r="H22" s="42" t="s">
        <v>38</v>
      </c>
      <c r="I22" s="49"/>
    </row>
    <row r="23" spans="1:9" ht="15.75" customHeight="1" x14ac:dyDescent="0.2">
      <c r="A23" s="49">
        <v>2</v>
      </c>
      <c r="B23" s="28" t="s">
        <v>38</v>
      </c>
      <c r="C23" s="24" t="s">
        <v>38</v>
      </c>
      <c r="D23" s="28"/>
      <c r="E23" s="28"/>
      <c r="F23" s="28"/>
      <c r="G23" s="24"/>
      <c r="H23" s="42" t="s">
        <v>38</v>
      </c>
      <c r="I23" s="49"/>
    </row>
    <row r="24" spans="1:9" ht="15.75" customHeight="1" x14ac:dyDescent="0.2">
      <c r="A24" s="49">
        <v>3</v>
      </c>
      <c r="B24" s="28" t="s">
        <v>38</v>
      </c>
      <c r="C24" s="24" t="s">
        <v>38</v>
      </c>
      <c r="D24" s="28"/>
      <c r="E24" s="28"/>
      <c r="F24" s="28"/>
      <c r="G24" s="24"/>
      <c r="H24" s="42" t="s">
        <v>38</v>
      </c>
      <c r="I24" s="49"/>
    </row>
    <row r="25" spans="1:9" ht="15" customHeight="1" x14ac:dyDescent="0.2">
      <c r="A25" s="2"/>
      <c r="F25" s="2"/>
      <c r="G25" s="3"/>
      <c r="H25" s="44"/>
      <c r="I25" s="44"/>
    </row>
    <row r="26" spans="1:9" ht="15.75" customHeight="1" x14ac:dyDescent="0.2">
      <c r="A26" s="24" t="s">
        <v>84</v>
      </c>
      <c r="B26" s="107" t="s">
        <v>38</v>
      </c>
      <c r="C26" s="108"/>
      <c r="D26" s="108"/>
      <c r="E26" s="109"/>
      <c r="F26" s="28" t="s">
        <v>38</v>
      </c>
      <c r="G26" s="24"/>
      <c r="H26" s="49"/>
      <c r="I26" s="47">
        <f>SUM(H27:H29)</f>
        <v>0</v>
      </c>
    </row>
    <row r="27" spans="1:9" ht="15.75" customHeight="1" x14ac:dyDescent="0.2">
      <c r="A27" s="49">
        <v>1</v>
      </c>
      <c r="B27" s="28" t="s">
        <v>38</v>
      </c>
      <c r="C27" s="24" t="s">
        <v>38</v>
      </c>
      <c r="D27" s="28"/>
      <c r="E27" s="28"/>
      <c r="F27" s="28"/>
      <c r="G27" s="24"/>
      <c r="H27" s="42" t="s">
        <v>38</v>
      </c>
      <c r="I27" s="49"/>
    </row>
    <row r="28" spans="1:9" ht="15.75" customHeight="1" x14ac:dyDescent="0.2">
      <c r="A28" s="49">
        <v>2</v>
      </c>
      <c r="B28" s="28" t="s">
        <v>38</v>
      </c>
      <c r="C28" s="24" t="s">
        <v>38</v>
      </c>
      <c r="D28" s="28"/>
      <c r="E28" s="28"/>
      <c r="F28" s="28"/>
      <c r="G28" s="24"/>
      <c r="H28" s="42" t="s">
        <v>38</v>
      </c>
      <c r="I28" s="49"/>
    </row>
    <row r="29" spans="1:9" ht="15.75" customHeight="1" x14ac:dyDescent="0.2">
      <c r="A29" s="49">
        <v>3</v>
      </c>
      <c r="B29" s="28" t="s">
        <v>38</v>
      </c>
      <c r="C29" s="24" t="s">
        <v>38</v>
      </c>
      <c r="D29" s="28"/>
      <c r="E29" s="28"/>
      <c r="F29" s="28"/>
      <c r="G29" s="24"/>
      <c r="H29" s="42" t="s">
        <v>38</v>
      </c>
      <c r="I29" s="49"/>
    </row>
    <row r="30" spans="1:9" ht="15" customHeight="1" x14ac:dyDescent="0.2">
      <c r="F30" s="2"/>
      <c r="G30" s="3"/>
      <c r="H30" s="44"/>
      <c r="I30" s="44"/>
    </row>
    <row r="31" spans="1:9" ht="15.75" customHeight="1" x14ac:dyDescent="0.2">
      <c r="A31" s="24" t="s">
        <v>71</v>
      </c>
      <c r="B31" s="107" t="s">
        <v>38</v>
      </c>
      <c r="C31" s="108"/>
      <c r="D31" s="108"/>
      <c r="E31" s="109"/>
      <c r="F31" s="28" t="s">
        <v>38</v>
      </c>
      <c r="G31" s="24"/>
      <c r="H31" s="49"/>
      <c r="I31" s="47">
        <f>SUM(H32:H34)</f>
        <v>0</v>
      </c>
    </row>
    <row r="32" spans="1:9" ht="15.75" customHeight="1" x14ac:dyDescent="0.2">
      <c r="A32" s="49">
        <v>1</v>
      </c>
      <c r="B32" s="28" t="s">
        <v>38</v>
      </c>
      <c r="C32" s="24" t="s">
        <v>38</v>
      </c>
      <c r="D32" s="28"/>
      <c r="E32" s="28"/>
      <c r="F32" s="28"/>
      <c r="G32" s="24"/>
      <c r="H32" s="42" t="s">
        <v>38</v>
      </c>
      <c r="I32" s="49"/>
    </row>
    <row r="33" spans="1:9" ht="15.75" customHeight="1" x14ac:dyDescent="0.2">
      <c r="A33" s="49">
        <v>2</v>
      </c>
      <c r="B33" s="28" t="s">
        <v>38</v>
      </c>
      <c r="C33" s="24" t="s">
        <v>38</v>
      </c>
      <c r="D33" s="28"/>
      <c r="E33" s="28"/>
      <c r="F33" s="28"/>
      <c r="G33" s="24"/>
      <c r="H33" s="42" t="s">
        <v>38</v>
      </c>
      <c r="I33" s="49"/>
    </row>
    <row r="34" spans="1:9" ht="15.75" customHeight="1" x14ac:dyDescent="0.2">
      <c r="A34" s="49">
        <v>3</v>
      </c>
      <c r="B34" s="28" t="s">
        <v>38</v>
      </c>
      <c r="C34" s="24" t="s">
        <v>38</v>
      </c>
      <c r="D34" s="28"/>
      <c r="E34" s="28"/>
      <c r="F34" s="28"/>
      <c r="G34" s="24"/>
      <c r="H34" s="42" t="s">
        <v>38</v>
      </c>
      <c r="I34" s="49"/>
    </row>
    <row r="35" spans="1:9" x14ac:dyDescent="0.2">
      <c r="F35" s="2"/>
      <c r="G35" s="3"/>
      <c r="H35" s="44"/>
      <c r="I35" s="44"/>
    </row>
    <row r="36" spans="1:9" ht="15.75" customHeight="1" x14ac:dyDescent="0.2">
      <c r="A36" s="24" t="s">
        <v>72</v>
      </c>
      <c r="B36" s="107" t="s">
        <v>38</v>
      </c>
      <c r="C36" s="108"/>
      <c r="D36" s="108"/>
      <c r="E36" s="109"/>
      <c r="F36" s="28" t="s">
        <v>38</v>
      </c>
      <c r="G36" s="24"/>
      <c r="H36" s="49"/>
      <c r="I36" s="47">
        <f>SUM(H37:H39)</f>
        <v>0</v>
      </c>
    </row>
    <row r="37" spans="1:9" ht="15.75" customHeight="1" x14ac:dyDescent="0.2">
      <c r="A37" s="49">
        <v>1</v>
      </c>
      <c r="B37" s="28" t="s">
        <v>38</v>
      </c>
      <c r="C37" s="24" t="s">
        <v>38</v>
      </c>
      <c r="D37" s="28"/>
      <c r="E37" s="28"/>
      <c r="F37" s="28"/>
      <c r="G37" s="24"/>
      <c r="H37" s="42" t="s">
        <v>38</v>
      </c>
      <c r="I37" s="49"/>
    </row>
    <row r="38" spans="1:9" ht="15.75" customHeight="1" x14ac:dyDescent="0.2">
      <c r="A38" s="49">
        <v>2</v>
      </c>
      <c r="B38" s="28" t="s">
        <v>38</v>
      </c>
      <c r="C38" s="24" t="s">
        <v>38</v>
      </c>
      <c r="D38" s="28"/>
      <c r="E38" s="28"/>
      <c r="F38" s="28"/>
      <c r="G38" s="24"/>
      <c r="H38" s="42" t="s">
        <v>38</v>
      </c>
      <c r="I38" s="49"/>
    </row>
    <row r="39" spans="1:9" ht="15.75" customHeight="1" x14ac:dyDescent="0.2">
      <c r="A39" s="49">
        <v>3</v>
      </c>
      <c r="B39" s="28" t="s">
        <v>38</v>
      </c>
      <c r="C39" s="24" t="s">
        <v>38</v>
      </c>
      <c r="D39" s="28"/>
      <c r="E39" s="28"/>
      <c r="F39" s="28"/>
      <c r="G39" s="24"/>
      <c r="H39" s="42" t="s">
        <v>38</v>
      </c>
      <c r="I39" s="49"/>
    </row>
    <row r="40" spans="1:9" x14ac:dyDescent="0.2">
      <c r="A40" s="2"/>
      <c r="F40" s="2"/>
      <c r="G40" s="3"/>
      <c r="H40" s="44"/>
      <c r="I40" s="44"/>
    </row>
    <row r="41" spans="1:9" ht="15.75" customHeight="1" x14ac:dyDescent="0.2">
      <c r="A41" s="24" t="s">
        <v>73</v>
      </c>
      <c r="B41" s="107" t="s">
        <v>38</v>
      </c>
      <c r="C41" s="108"/>
      <c r="D41" s="108"/>
      <c r="E41" s="109"/>
      <c r="F41" s="28" t="s">
        <v>38</v>
      </c>
      <c r="G41" s="24"/>
      <c r="H41" s="49"/>
      <c r="I41" s="47">
        <f>SUM(H42:H44)</f>
        <v>0</v>
      </c>
    </row>
    <row r="42" spans="1:9" ht="15.75" customHeight="1" x14ac:dyDescent="0.2">
      <c r="A42" s="49">
        <v>1</v>
      </c>
      <c r="B42" s="28" t="s">
        <v>38</v>
      </c>
      <c r="C42" s="24" t="s">
        <v>38</v>
      </c>
      <c r="D42" s="28"/>
      <c r="E42" s="28"/>
      <c r="F42" s="28"/>
      <c r="G42" s="24"/>
      <c r="H42" s="42" t="s">
        <v>38</v>
      </c>
      <c r="I42" s="49"/>
    </row>
    <row r="43" spans="1:9" ht="15.75" customHeight="1" x14ac:dyDescent="0.2">
      <c r="A43" s="49">
        <v>2</v>
      </c>
      <c r="B43" s="28" t="s">
        <v>38</v>
      </c>
      <c r="C43" s="24" t="s">
        <v>38</v>
      </c>
      <c r="D43" s="28"/>
      <c r="E43" s="28"/>
      <c r="F43" s="28"/>
      <c r="G43" s="24"/>
      <c r="H43" s="42" t="s">
        <v>38</v>
      </c>
      <c r="I43" s="49"/>
    </row>
    <row r="44" spans="1:9" ht="15.75" customHeight="1" x14ac:dyDescent="0.2">
      <c r="A44" s="49">
        <v>3</v>
      </c>
      <c r="B44" s="28" t="s">
        <v>38</v>
      </c>
      <c r="C44" s="24" t="s">
        <v>38</v>
      </c>
      <c r="D44" s="28"/>
      <c r="E44" s="28"/>
      <c r="F44" s="28"/>
      <c r="G44" s="24"/>
      <c r="H44" s="42" t="s">
        <v>38</v>
      </c>
      <c r="I44" s="49"/>
    </row>
    <row r="45" spans="1:9" x14ac:dyDescent="0.2">
      <c r="F45" s="2"/>
      <c r="G45" s="3"/>
      <c r="H45" s="44"/>
      <c r="I45" s="44"/>
    </row>
    <row r="46" spans="1:9" ht="15.75" customHeight="1" x14ac:dyDescent="0.2">
      <c r="A46" s="24" t="s">
        <v>74</v>
      </c>
      <c r="B46" s="107" t="s">
        <v>38</v>
      </c>
      <c r="C46" s="108"/>
      <c r="D46" s="108"/>
      <c r="E46" s="109"/>
      <c r="F46" s="28" t="s">
        <v>38</v>
      </c>
      <c r="G46" s="24"/>
      <c r="H46" s="49"/>
      <c r="I46" s="47">
        <f>SUM(H47:H49)</f>
        <v>0</v>
      </c>
    </row>
    <row r="47" spans="1:9" ht="15.75" customHeight="1" x14ac:dyDescent="0.2">
      <c r="A47" s="49">
        <v>1</v>
      </c>
      <c r="B47" s="28" t="s">
        <v>38</v>
      </c>
      <c r="C47" s="24" t="s">
        <v>38</v>
      </c>
      <c r="D47" s="28"/>
      <c r="E47" s="28"/>
      <c r="F47" s="28"/>
      <c r="G47" s="24"/>
      <c r="H47" s="42" t="s">
        <v>38</v>
      </c>
      <c r="I47" s="49"/>
    </row>
    <row r="48" spans="1:9" ht="15.75" customHeight="1" x14ac:dyDescent="0.2">
      <c r="A48" s="49">
        <v>2</v>
      </c>
      <c r="B48" s="28" t="s">
        <v>38</v>
      </c>
      <c r="C48" s="24" t="s">
        <v>38</v>
      </c>
      <c r="D48" s="28"/>
      <c r="E48" s="28"/>
      <c r="F48" s="28"/>
      <c r="G48" s="24"/>
      <c r="H48" s="42" t="s">
        <v>38</v>
      </c>
      <c r="I48" s="49"/>
    </row>
    <row r="49" spans="1:9" ht="15.75" customHeight="1" x14ac:dyDescent="0.2">
      <c r="A49" s="49">
        <v>3</v>
      </c>
      <c r="B49" s="28" t="s">
        <v>38</v>
      </c>
      <c r="C49" s="24" t="s">
        <v>38</v>
      </c>
      <c r="D49" s="28"/>
      <c r="E49" s="28"/>
      <c r="F49" s="28"/>
      <c r="G49" s="24"/>
      <c r="H49" s="42" t="s">
        <v>38</v>
      </c>
      <c r="I49" s="49"/>
    </row>
    <row r="50" spans="1:9" ht="15" customHeight="1" x14ac:dyDescent="0.2">
      <c r="F50" s="2"/>
      <c r="G50" s="3"/>
      <c r="H50" s="44"/>
      <c r="I50" s="44"/>
    </row>
    <row r="51" spans="1:9" ht="15.75" customHeight="1" x14ac:dyDescent="0.2">
      <c r="A51" s="24" t="s">
        <v>75</v>
      </c>
      <c r="B51" s="107" t="s">
        <v>38</v>
      </c>
      <c r="C51" s="108"/>
      <c r="D51" s="108"/>
      <c r="E51" s="109"/>
      <c r="F51" s="28" t="s">
        <v>38</v>
      </c>
      <c r="G51" s="24"/>
      <c r="H51" s="49"/>
      <c r="I51" s="47">
        <f>SUM(H52:H54)</f>
        <v>0</v>
      </c>
    </row>
    <row r="52" spans="1:9" ht="15.75" customHeight="1" x14ac:dyDescent="0.2">
      <c r="A52" s="49">
        <v>1</v>
      </c>
      <c r="B52" s="28" t="s">
        <v>38</v>
      </c>
      <c r="C52" s="24" t="s">
        <v>38</v>
      </c>
      <c r="D52" s="28"/>
      <c r="E52" s="28"/>
      <c r="F52" s="28"/>
      <c r="G52" s="24"/>
      <c r="H52" s="42" t="s">
        <v>38</v>
      </c>
      <c r="I52" s="49"/>
    </row>
    <row r="53" spans="1:9" ht="15.75" customHeight="1" x14ac:dyDescent="0.2">
      <c r="A53" s="49">
        <v>2</v>
      </c>
      <c r="B53" s="28" t="s">
        <v>38</v>
      </c>
      <c r="C53" s="24" t="s">
        <v>38</v>
      </c>
      <c r="D53" s="28"/>
      <c r="E53" s="28"/>
      <c r="F53" s="28"/>
      <c r="G53" s="24"/>
      <c r="H53" s="42" t="s">
        <v>38</v>
      </c>
      <c r="I53" s="49"/>
    </row>
    <row r="54" spans="1:9" ht="15.75" customHeight="1" x14ac:dyDescent="0.2">
      <c r="A54" s="49">
        <v>3</v>
      </c>
      <c r="B54" s="28" t="s">
        <v>38</v>
      </c>
      <c r="C54" s="24" t="s">
        <v>38</v>
      </c>
      <c r="D54" s="28"/>
      <c r="E54" s="28"/>
      <c r="F54" s="28"/>
      <c r="G54" s="24"/>
      <c r="H54" s="42" t="s">
        <v>38</v>
      </c>
      <c r="I54" s="49"/>
    </row>
    <row r="55" spans="1:9" x14ac:dyDescent="0.2">
      <c r="A55" s="2"/>
      <c r="F55" s="2"/>
      <c r="G55" s="3"/>
      <c r="H55" s="44"/>
      <c r="I55" s="44"/>
    </row>
    <row r="56" spans="1:9" ht="15.75" customHeight="1" x14ac:dyDescent="0.2">
      <c r="A56" s="24" t="s">
        <v>76</v>
      </c>
      <c r="B56" s="107" t="s">
        <v>38</v>
      </c>
      <c r="C56" s="108"/>
      <c r="D56" s="108"/>
      <c r="E56" s="109"/>
      <c r="F56" s="28" t="s">
        <v>38</v>
      </c>
      <c r="G56" s="24"/>
      <c r="H56" s="49"/>
      <c r="I56" s="47">
        <f>SUM(H57:H59)</f>
        <v>0</v>
      </c>
    </row>
    <row r="57" spans="1:9" ht="15.75" customHeight="1" x14ac:dyDescent="0.2">
      <c r="A57" s="49">
        <v>1</v>
      </c>
      <c r="B57" s="28" t="s">
        <v>38</v>
      </c>
      <c r="C57" s="24" t="s">
        <v>38</v>
      </c>
      <c r="D57" s="28"/>
      <c r="E57" s="28"/>
      <c r="F57" s="28"/>
      <c r="G57" s="24"/>
      <c r="H57" s="42" t="s">
        <v>38</v>
      </c>
      <c r="I57" s="49"/>
    </row>
    <row r="58" spans="1:9" ht="15.75" customHeight="1" x14ac:dyDescent="0.2">
      <c r="A58" s="49">
        <v>2</v>
      </c>
      <c r="B58" s="28" t="s">
        <v>38</v>
      </c>
      <c r="C58" s="24" t="s">
        <v>38</v>
      </c>
      <c r="D58" s="28"/>
      <c r="E58" s="28"/>
      <c r="F58" s="28"/>
      <c r="G58" s="24"/>
      <c r="H58" s="42" t="s">
        <v>38</v>
      </c>
      <c r="I58" s="49"/>
    </row>
    <row r="59" spans="1:9" ht="15.75" customHeight="1" x14ac:dyDescent="0.2">
      <c r="A59" s="49">
        <v>3</v>
      </c>
      <c r="B59" s="28" t="s">
        <v>38</v>
      </c>
      <c r="C59" s="24" t="s">
        <v>38</v>
      </c>
      <c r="D59" s="28"/>
      <c r="E59" s="28"/>
      <c r="F59" s="28"/>
      <c r="G59" s="24"/>
      <c r="H59" s="42" t="s">
        <v>38</v>
      </c>
      <c r="I59" s="49"/>
    </row>
  </sheetData>
  <sortState xmlns:xlrd2="http://schemas.microsoft.com/office/spreadsheetml/2017/richdata2" ref="B3:E6">
    <sortCondition ref="B3:B6"/>
  </sortState>
  <mergeCells count="9">
    <mergeCell ref="B46:E46"/>
    <mergeCell ref="B51:E51"/>
    <mergeCell ref="B56:E56"/>
    <mergeCell ref="B16:E16"/>
    <mergeCell ref="B21:E21"/>
    <mergeCell ref="B26:E26"/>
    <mergeCell ref="B31:E31"/>
    <mergeCell ref="B36:E36"/>
    <mergeCell ref="B41:E41"/>
  </mergeCells>
  <phoneticPr fontId="0" type="noConversion"/>
  <conditionalFormatting sqref="I3:I12">
    <cfRule type="cellIs" dxfId="106" priority="10" operator="lessThanOrEqual">
      <formula>0</formula>
    </cfRule>
  </conditionalFormatting>
  <conditionalFormatting sqref="I16">
    <cfRule type="cellIs" dxfId="105" priority="9" operator="lessThanOrEqual">
      <formula>0</formula>
    </cfRule>
  </conditionalFormatting>
  <conditionalFormatting sqref="I21">
    <cfRule type="cellIs" dxfId="104" priority="8" operator="lessThanOrEqual">
      <formula>0</formula>
    </cfRule>
  </conditionalFormatting>
  <conditionalFormatting sqref="I26">
    <cfRule type="cellIs" dxfId="103" priority="7" operator="lessThanOrEqual">
      <formula>0</formula>
    </cfRule>
  </conditionalFormatting>
  <conditionalFormatting sqref="I31">
    <cfRule type="cellIs" dxfId="102" priority="6" operator="lessThanOrEqual">
      <formula>0</formula>
    </cfRule>
  </conditionalFormatting>
  <conditionalFormatting sqref="I36">
    <cfRule type="cellIs" dxfId="101" priority="5" operator="lessThanOrEqual">
      <formula>0</formula>
    </cfRule>
  </conditionalFormatting>
  <conditionalFormatting sqref="I41">
    <cfRule type="cellIs" dxfId="100" priority="4" operator="lessThanOrEqual">
      <formula>0</formula>
    </cfRule>
  </conditionalFormatting>
  <conditionalFormatting sqref="I46">
    <cfRule type="cellIs" dxfId="99" priority="3" operator="lessThanOrEqual">
      <formula>0</formula>
    </cfRule>
  </conditionalFormatting>
  <conditionalFormatting sqref="I51">
    <cfRule type="cellIs" dxfId="98" priority="2" operator="lessThanOrEqual">
      <formula>0</formula>
    </cfRule>
  </conditionalFormatting>
  <conditionalFormatting sqref="I56">
    <cfRule type="cellIs" dxfId="9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3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Nylpu_Fiú_a_20</vt:lpstr>
      <vt:lpstr>Lpu_zárt_Fiú_a_20</vt:lpstr>
      <vt:lpstr>Nylpu_Fiú_b_20</vt:lpstr>
      <vt:lpstr>Lpu_zárt_Fiú_b_20</vt:lpstr>
      <vt:lpstr>Lpu_Fiú_c_40</vt:lpstr>
      <vt:lpstr>Nylpu_Leány_a_20</vt:lpstr>
      <vt:lpstr>Lpu_zárt_Leány_a_20</vt:lpstr>
      <vt:lpstr>Nylpu_Leány_b_20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Lpu_Fiú_c_40!Nyomtatási_terület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Nylpu_Fiú_a_20!Nyomtatási_terület</vt:lpstr>
      <vt:lpstr>Nylpu_Fiú_b_20!Nyomtatási_terület</vt:lpstr>
      <vt:lpstr>Nylpu_Leány_a_20!Nyomtatási_terület</vt:lpstr>
      <vt:lpstr>Nylpu_Leány_b_20!Nyomtatási_terület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Kéri Attila</cp:lastModifiedBy>
  <cp:lastPrinted>2023-04-20T16:02:04Z</cp:lastPrinted>
  <dcterms:created xsi:type="dcterms:W3CDTF">2006-10-31T14:53:25Z</dcterms:created>
  <dcterms:modified xsi:type="dcterms:W3CDTF">2023-05-04T07:51:06Z</dcterms:modified>
</cp:coreProperties>
</file>