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honlaphoz\Diákolimpia\2022-23 Diákolimpia országos döntők\2022-23 Diákolimpia megyei eredményjegyzékek\"/>
    </mc:Choice>
  </mc:AlternateContent>
  <xr:revisionPtr revIDLastSave="0" documentId="13_ncr:1_{9FCA2C07-CBA5-4C4C-A5FD-AFB1A6544F4D}" xr6:coauthVersionLast="47" xr6:coauthVersionMax="47" xr10:uidLastSave="{00000000-0000-0000-0000-000000000000}"/>
  <bookViews>
    <workbookView xWindow="-120" yWindow="-120" windowWidth="20730" windowHeight="11160" tabRatio="949" xr2:uid="{00000000-000D-0000-FFFF-FFFF00000000}"/>
  </bookViews>
  <sheets>
    <sheet name="Fedlap" sheetId="14" r:id="rId1"/>
    <sheet name="Nylpu_Fiú_a_20" sheetId="2" r:id="rId2"/>
    <sheet name="Lpu_zárt_Fiú_a_20" sheetId="21" r:id="rId3"/>
    <sheet name="Nylpu_Fiú_b_20" sheetId="6" r:id="rId4"/>
    <sheet name="Lpu_zárt_Fiú_b_20" sheetId="24" r:id="rId5"/>
    <sheet name="Lpu_Fiú_c_40" sheetId="10" r:id="rId6"/>
    <sheet name="Nylpu_Leány_a_20" sheetId="15" r:id="rId7"/>
    <sheet name="Lpu_zárt_Leány_a_20" sheetId="22" r:id="rId8"/>
    <sheet name="Ny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5" hidden="1">Lpu_Fiú_c_40!$A$2:$K$2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_xlnm._FilterDatabase" localSheetId="1" hidden="1">Nylpu_Fiú_a_20!$A$2:$I$2</definedName>
    <definedName name="_xlnm._FilterDatabase" localSheetId="3" hidden="1">Nylpu_Fiú_b_20!$A$2:$I$2</definedName>
    <definedName name="_xlnm._FilterDatabase" localSheetId="6" hidden="1">Nylpu_Leány_a_20!#REF!</definedName>
    <definedName name="_xlnm._FilterDatabase" localSheetId="8" hidden="1">Nylpu_Leány_b_20!$A$2:$I$2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5">Lpu_Fiú_c_40!$A$1:$L$75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">Nylpu_Fiú_a_20!$A$1:$J$75</definedName>
    <definedName name="_xlnm.Print_Area" localSheetId="3">Nylpu_Fiú_b_20!$A$1:$J$75</definedName>
    <definedName name="_xlnm.Print_Area" localSheetId="6">Nylpu_Leány_a_20!$A$1:$J$75</definedName>
    <definedName name="_xlnm.Print_Area" localSheetId="8">Nylpu_Leány_b_20!$A$1:$J$75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81029"/>
</workbook>
</file>

<file path=xl/calcChain.xml><?xml version="1.0" encoding="utf-8"?>
<calcChain xmlns="http://schemas.openxmlformats.org/spreadsheetml/2006/main">
  <c r="I3" i="22" l="1"/>
  <c r="I4" i="22"/>
  <c r="K8" i="11" l="1"/>
  <c r="I98" i="20" l="1"/>
  <c r="I100" i="20"/>
  <c r="J100" i="20"/>
  <c r="I99" i="20"/>
  <c r="J99" i="20"/>
  <c r="J98" i="20"/>
  <c r="G216" i="17" l="1"/>
  <c r="G133" i="17"/>
  <c r="G50" i="17"/>
  <c r="D232" i="17"/>
  <c r="D149" i="17"/>
  <c r="D66" i="17"/>
  <c r="F125" i="20" l="1"/>
  <c r="F92" i="20"/>
  <c r="I21" i="6"/>
  <c r="I22" i="6"/>
  <c r="I3" i="2" l="1"/>
  <c r="K10" i="20" s="1"/>
  <c r="I4" i="2"/>
  <c r="K11" i="20" s="1"/>
  <c r="I4" i="15" l="1"/>
  <c r="I3" i="15"/>
  <c r="K21" i="20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C100" i="20"/>
  <c r="D100" i="20"/>
  <c r="E100" i="20"/>
  <c r="F100" i="20"/>
  <c r="C99" i="20"/>
  <c r="D99" i="20"/>
  <c r="E99" i="20"/>
  <c r="F99" i="20"/>
  <c r="B99" i="20"/>
  <c r="B100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K100" i="20" s="1"/>
  <c r="I14" i="25"/>
  <c r="K99" i="20" s="1"/>
  <c r="I13" i="25"/>
  <c r="K98" i="20" s="1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94" i="20"/>
  <c r="J95" i="20"/>
  <c r="J93" i="20"/>
  <c r="J83" i="20"/>
  <c r="J84" i="20"/>
  <c r="J82" i="20"/>
  <c r="J72" i="20"/>
  <c r="J73" i="20"/>
  <c r="J71" i="20"/>
  <c r="K59" i="20"/>
  <c r="J61" i="20"/>
  <c r="J62" i="20"/>
  <c r="J60" i="20"/>
  <c r="J39" i="20"/>
  <c r="J40" i="20"/>
  <c r="J38" i="20"/>
  <c r="J28" i="20"/>
  <c r="J29" i="20"/>
  <c r="J27" i="20"/>
  <c r="J17" i="20"/>
  <c r="J18" i="20"/>
  <c r="J16" i="20"/>
  <c r="I4" i="8"/>
  <c r="K132" i="20" s="1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K125" i="20"/>
  <c r="B125" i="20"/>
  <c r="B126" i="20"/>
  <c r="B127" i="20"/>
  <c r="B128" i="20"/>
  <c r="G114" i="20"/>
  <c r="B114" i="20"/>
  <c r="F81" i="20"/>
  <c r="K81" i="20"/>
  <c r="F70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K70" i="20"/>
  <c r="B70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J77" i="20" l="1"/>
  <c r="J78" i="20"/>
  <c r="I77" i="20"/>
  <c r="I78" i="20"/>
  <c r="J76" i="20"/>
  <c r="I76" i="20"/>
  <c r="C78" i="20"/>
  <c r="D78" i="20"/>
  <c r="E78" i="20"/>
  <c r="F78" i="20"/>
  <c r="C77" i="20"/>
  <c r="D77" i="20"/>
  <c r="E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J10" i="20"/>
  <c r="C23" i="20"/>
  <c r="D23" i="20"/>
  <c r="E23" i="20"/>
  <c r="F23" i="20"/>
  <c r="C22" i="20"/>
  <c r="D22" i="20"/>
  <c r="E22" i="20"/>
  <c r="F22" i="20"/>
  <c r="B22" i="20"/>
  <c r="B23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K77" i="20"/>
  <c r="K76" i="20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6" i="21"/>
  <c r="I8" i="21"/>
  <c r="I7" i="21"/>
  <c r="K23" i="20" s="1"/>
  <c r="K22" i="20" l="1"/>
  <c r="B154" i="20"/>
  <c r="B155" i="20"/>
  <c r="K3" i="11"/>
  <c r="I13" i="7"/>
  <c r="I14" i="7"/>
  <c r="I8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E165" i="20"/>
  <c r="J165" i="20"/>
  <c r="J166" i="20"/>
  <c r="I165" i="20"/>
  <c r="I166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53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C133" i="20"/>
  <c r="D133" i="20"/>
  <c r="E133" i="20"/>
  <c r="F133" i="20"/>
  <c r="C132" i="20"/>
  <c r="D132" i="20"/>
  <c r="E132" i="20"/>
  <c r="F132" i="20"/>
  <c r="C131" i="20"/>
  <c r="E131" i="20"/>
  <c r="F131" i="20"/>
  <c r="B132" i="20"/>
  <c r="B133" i="20"/>
  <c r="C122" i="20"/>
  <c r="D122" i="20"/>
  <c r="E122" i="20"/>
  <c r="C121" i="20"/>
  <c r="D121" i="20"/>
  <c r="E121" i="20"/>
  <c r="F121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C34" i="20"/>
  <c r="D34" i="20"/>
  <c r="E34" i="20"/>
  <c r="F34" i="20"/>
  <c r="C33" i="20"/>
  <c r="D33" i="20"/>
  <c r="E33" i="20"/>
  <c r="F33" i="20"/>
  <c r="B33" i="20"/>
  <c r="B34" i="20"/>
  <c r="K153" i="20" l="1"/>
  <c r="I9" i="7"/>
  <c r="I10" i="7"/>
  <c r="I12" i="7"/>
  <c r="I11" i="7"/>
  <c r="I7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3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6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K154" i="20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5" i="8"/>
  <c r="K133" i="20" s="1"/>
  <c r="I8" i="8"/>
  <c r="I3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11" i="16"/>
  <c r="I9" i="16"/>
  <c r="I3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110" i="20"/>
  <c r="K111" i="20"/>
  <c r="K6" i="11"/>
  <c r="K7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8" i="6"/>
  <c r="I20" i="6"/>
  <c r="I13" i="6"/>
  <c r="I19" i="6"/>
  <c r="I10" i="6"/>
  <c r="I16" i="6"/>
  <c r="I12" i="6"/>
  <c r="I11" i="6"/>
  <c r="I9" i="6"/>
  <c r="I14" i="6"/>
  <c r="I15" i="6"/>
  <c r="I3" i="6"/>
  <c r="I23" i="6"/>
  <c r="I24" i="6"/>
  <c r="I25" i="6"/>
  <c r="I26" i="6"/>
  <c r="I27" i="6"/>
  <c r="I9" i="2"/>
  <c r="I10" i="2"/>
  <c r="I5" i="2"/>
  <c r="K12" i="20" s="1"/>
  <c r="I8" i="2"/>
  <c r="I11" i="2"/>
  <c r="I12" i="2"/>
  <c r="I13" i="2"/>
  <c r="I14" i="2"/>
  <c r="I16" i="2"/>
  <c r="I17" i="2"/>
  <c r="I18" i="2"/>
  <c r="I19" i="2"/>
  <c r="I20" i="2"/>
  <c r="I21" i="2"/>
  <c r="I22" i="2"/>
  <c r="I23" i="2"/>
  <c r="I24" i="2"/>
  <c r="I25" i="2"/>
  <c r="I26" i="2"/>
  <c r="I27" i="2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175" i="20" l="1"/>
  <c r="K177" i="20"/>
  <c r="K176" i="20"/>
  <c r="K142" i="20"/>
  <c r="K121" i="20"/>
  <c r="K88" i="20"/>
  <c r="K144" i="20"/>
  <c r="K143" i="20"/>
  <c r="K164" i="20"/>
  <c r="K131" i="20"/>
  <c r="K122" i="20"/>
  <c r="K166" i="20"/>
  <c r="K165" i="20"/>
  <c r="K87" i="20"/>
  <c r="K89" i="20"/>
</calcChain>
</file>

<file path=xl/sharedStrings.xml><?xml version="1.0" encoding="utf-8"?>
<sst xmlns="http://schemas.openxmlformats.org/spreadsheetml/2006/main" count="2549" uniqueCount="168">
  <si>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</si>
  <si>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</si>
  <si>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</si>
  <si>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</si>
  <si>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</si>
  <si>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</si>
  <si>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</si>
  <si>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</si>
  <si>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</si>
  <si>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</si>
  <si>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</si>
  <si>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</si>
  <si>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</si>
  <si>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</si>
  <si>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</si>
  <si>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</si>
  <si>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C 40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</si>
  <si>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</si>
  <si>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</si>
  <si>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</si>
  <si>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</si>
  <si>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</si>
  <si>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</si>
  <si>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</si>
  <si>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</si>
  <si>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</si>
  <si>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</si>
  <si>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</si>
  <si>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</si>
  <si>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</si>
  <si>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</si>
  <si>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</si>
  <si>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</si>
  <si>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</si>
  <si>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</si>
  <si>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</si>
  <si>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</si>
  <si>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</si>
  <si>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</si>
  <si>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</si>
  <si>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</si>
  <si>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</si>
  <si>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</si>
  <si>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</si>
  <si>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</si>
  <si>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</si>
  <si>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</si>
  <si>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</si>
  <si>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</si>
  <si>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</si>
  <si>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</si>
  <si>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</si>
  <si>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</si>
  <si>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</si>
  <si>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</si>
  <si>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</si>
  <si>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</si>
  <si>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</si>
  <si>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</si>
  <si>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</si>
  <si>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</si>
  <si>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</si>
  <si>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</si>
  <si>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</si>
  <si>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</si>
  <si>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</si>
  <si>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</si>
  <si>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</si>
  <si>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</si>
  <si>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</si>
  <si>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</si>
  <si>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</si>
  <si>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</si>
  <si>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</si>
  <si>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</si>
  <si>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</si>
  <si>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</si>
  <si>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</si>
  <si>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</si>
  <si>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</si>
  <si>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</si>
  <si>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</si>
  <si>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</si>
  <si>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NYLPU Fiú A 20</t>
  </si>
  <si>
    <t>NYLPU Fiú B 20</t>
  </si>
  <si>
    <t>NYLPU Leány A 20</t>
  </si>
  <si>
    <t>NYLPU Leány B 20</t>
  </si>
  <si>
    <t>Városföld, 2023. április 15.</t>
  </si>
  <si>
    <t>2022/23</t>
  </si>
  <si>
    <t>II..</t>
  </si>
  <si>
    <t>III..</t>
  </si>
  <si>
    <t>202/2023. TANÉVI</t>
  </si>
  <si>
    <r>
      <t>eredményeik alapján a következő tanulókat nevezi a Sportlövő Diákolimpia</t>
    </r>
    <r>
      <rPr>
        <vertAlign val="superscript"/>
        <sz val="14"/>
        <rFont val="Arial"/>
        <family val="2"/>
        <charset val="238"/>
      </rPr>
      <t>®</t>
    </r>
    <r>
      <rPr>
        <sz val="14"/>
        <rFont val="Arial"/>
        <family val="2"/>
        <charset val="238"/>
      </rPr>
      <t xml:space="preserve"> 2022/2023 tanévi Országos Döntőjére.</t>
    </r>
  </si>
  <si>
    <t>NEVEZÉS</t>
  </si>
  <si>
    <t>.</t>
  </si>
  <si>
    <t>Megye: Csongrád - Csanád</t>
  </si>
  <si>
    <t>Időpont: 2023. 04. 21.</t>
  </si>
  <si>
    <t>Kruska Roland</t>
  </si>
  <si>
    <t>Tamás Hanna</t>
  </si>
  <si>
    <t>Szegedi Jerney János Általános Iskola</t>
  </si>
  <si>
    <t>Csongrád</t>
  </si>
  <si>
    <t>Koza Gréta</t>
  </si>
  <si>
    <t>Dobó Zsolt</t>
  </si>
  <si>
    <t>Gedói Általános Iskola és Alapfokú Művészeti Iskola Szeged</t>
  </si>
  <si>
    <t>Rókusvárosi II. Számú Általános Iskola és Alapfokú Művészeti Iskola Szeged</t>
  </si>
  <si>
    <t>Galzó Kata</t>
  </si>
  <si>
    <t>Szegedi Radnóti Miklós Kísérleti Gimnázium</t>
  </si>
  <si>
    <t>Gyöngyösi Réka</t>
  </si>
  <si>
    <t>Riesing Borka</t>
  </si>
  <si>
    <t>TÓTH Dániel</t>
  </si>
  <si>
    <t>Dugonics András Piarista Gimnázium, Alapfokú Művészeti Iskola és Kollégium Szeged</t>
  </si>
  <si>
    <t>Tóth Bettina</t>
  </si>
  <si>
    <t>Szeged és Térsége Eötvös József Gimnázium, Általános Iskola</t>
  </si>
  <si>
    <t>Rescsik Csaba</t>
  </si>
  <si>
    <t>Keresztesi Petra Inez</t>
  </si>
  <si>
    <t>Török Bence</t>
  </si>
  <si>
    <t>Szegedi SZC Csonka János Technikum</t>
  </si>
  <si>
    <t>Erdődi Patrik</t>
  </si>
  <si>
    <t>Kőházi Bence Kornél</t>
  </si>
  <si>
    <t>Szegedi SZC Gábor Dénes Technikum és Szakgimnázium</t>
  </si>
  <si>
    <t>Tulman-Fischer Alex</t>
  </si>
  <si>
    <t>Leonardo Média Akadémia Gim., Szakgim., Technikum és Ált. Isk. Szegedi Tagint.</t>
  </si>
  <si>
    <t>Molnár Csongor</t>
  </si>
  <si>
    <t>Németh László Gimnázium, Általános Iskola Hódmezővásárhely</t>
  </si>
  <si>
    <t>Szurgent Bence</t>
  </si>
  <si>
    <t>Szignum Kéttannyelvű Egyházi Általános Iskola Makó</t>
  </si>
  <si>
    <t>Urbán András</t>
  </si>
  <si>
    <t>Kisbodri Bálint Attila</t>
  </si>
  <si>
    <t>Orsy Tamás</t>
  </si>
  <si>
    <t>Béke Utcai Általános Iskola Szeged</t>
  </si>
  <si>
    <t>Ökrös Gitta</t>
  </si>
  <si>
    <t>Szeged Te. Juhász Gy. Gyak. Ált. és Alap.Mű. Isk. Napközi Otthonos Óvodája</t>
  </si>
  <si>
    <t>Pap Jerne Zsófia</t>
  </si>
  <si>
    <t>Szegedi Tudományegyetem Gyakorló Gimnázium és Általános Iskola</t>
  </si>
  <si>
    <t xml:space="preserve">Csongrád Megyei Diák- és Szabadidősport Egyesület és a Magyar Sportlövők Szövetsége Csongrád Megyei Sportlövő Szövetsége a megyei döntőn elért </t>
  </si>
  <si>
    <t>Nevezés Csongrád Megye</t>
  </si>
  <si>
    <t xml:space="preserve">       Csongrád Megyei Sportlövő Szövetség                                                                                                                                                     Csongrád Megyei Sportlövő Szövetség                               </t>
  </si>
  <si>
    <t xml:space="preserve">                           elnök                                                                                                                                                                                                             főtitkár</t>
  </si>
  <si>
    <t>Hódmezővásárhely</t>
  </si>
  <si>
    <t>Szeged</t>
  </si>
  <si>
    <t>Szabó Gellért</t>
  </si>
  <si>
    <t>Szeged SZC Vedres István Technikum</t>
  </si>
  <si>
    <t>Szabó Anna Laura</t>
  </si>
  <si>
    <t>Takács Péter</t>
  </si>
  <si>
    <t>Dugonics András Piarista Gim. Alapfokú Művészeti iskola és kollégium</t>
  </si>
  <si>
    <t>Jovan Noémi</t>
  </si>
  <si>
    <t>Szegedi SZC Vedres István Technikum</t>
  </si>
  <si>
    <t>Takács Pál Ignác</t>
  </si>
  <si>
    <t>Dugonics András Piarista Gim. Alapfokú Művészeti iskola és kollégium Szeged</t>
  </si>
  <si>
    <t>Aranyos Péter</t>
  </si>
  <si>
    <t>Karolina Óvoda; Ált.Isk. Alap. Műv. Isk és Koll.</t>
  </si>
  <si>
    <t>Cs-Cs megye</t>
  </si>
  <si>
    <t>Galzö Kata</t>
  </si>
  <si>
    <t xml:space="preserve"> Szeged</t>
  </si>
  <si>
    <t>Tunyogi Adorján</t>
  </si>
  <si>
    <t>HSZC Eötvös József Technikum</t>
  </si>
  <si>
    <t xml:space="preserve">Szeged és Térsége Eötvös József Gimnázium és Általános Iskola </t>
  </si>
  <si>
    <t xml:space="preserve">                            Dr. Ványai László                                                                                                                                                                                    Andrássy Árpád  </t>
  </si>
  <si>
    <t>Tóth Dániel</t>
  </si>
  <si>
    <t>Tóth Csenge</t>
  </si>
  <si>
    <t>Bethlen Gábor Gimnázium Hódmezővásárhely</t>
  </si>
  <si>
    <t>Radnóti M. Gim. Szeged</t>
  </si>
  <si>
    <t>Helyszín: Algyő; Zsombó</t>
  </si>
  <si>
    <t>Szent Imre Katolikus Általános Iskola és AMI Zsombó</t>
  </si>
  <si>
    <t>Rókusi Általános Iskola Szeged</t>
  </si>
  <si>
    <t>SZTE Juhász Gyula GYÁ és AMI, NOÓ Szeged</t>
  </si>
  <si>
    <t>Dugonics András Piarista Gim. Alapfok Műv. Isk. Szeged</t>
  </si>
  <si>
    <t>Szabó Hanna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</si>
</sst>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1"/>
      <color indexed="8"/>
      <name val="Calibri"/>
      <family val="2"/>
      <scheme val="minor"/>
    </font>
    <font>
      <sz val="12"/>
      <color indexed="8"/>
      <name val="Arial CE"/>
      <charset val="238"/>
    </font>
    <font>
      <sz val="14"/>
      <name val="Arial"/>
      <family val="2"/>
      <charset val="238"/>
    </font>
    <font>
      <sz val="14"/>
      <name val="Arial CE"/>
      <charset val="238"/>
    </font>
    <font>
      <sz val="12"/>
      <color indexed="8"/>
      <name val="Calibri"/>
      <family val="2"/>
      <scheme val="minor"/>
    </font>
    <font>
      <b/>
      <sz val="16"/>
      <color indexed="10"/>
      <name val="Arial"/>
      <family val="2"/>
      <charset val="238"/>
    </font>
    <font>
      <b/>
      <sz val="16"/>
      <color indexed="12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vertAlign val="superscript"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0" fontId="17" fillId="0" borderId="0"/>
    <xf numFmtId="0" fontId="14" fillId="0" borderId="0"/>
    <xf numFmtId="0" fontId="30" fillId="0" borderId="0"/>
    <xf numFmtId="0" fontId="1" fillId="0" borderId="0"/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1" fillId="5" borderId="9" xfId="0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15" fillId="0" borderId="0" xfId="0" applyFont="1"/>
    <xf numFmtId="0" fontId="19" fillId="0" borderId="0" xfId="0" applyFont="1" applyAlignment="1">
      <alignment horizontal="right" vertical="center"/>
    </xf>
    <xf numFmtId="0" fontId="25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5" xfId="0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31" fillId="0" borderId="1" xfId="3" applyFont="1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15" fillId="0" borderId="11" xfId="0" applyFont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0" borderId="1" xfId="0" applyFont="1" applyBorder="1"/>
    <xf numFmtId="0" fontId="4" fillId="0" borderId="14" xfId="0" applyFont="1" applyBorder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34" fillId="0" borderId="1" xfId="3" applyFont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35" fillId="0" borderId="0" xfId="0" applyFont="1" applyAlignment="1">
      <alignment horizontal="left" vertical="center"/>
    </xf>
    <xf numFmtId="0" fontId="34" fillId="0" borderId="11" xfId="3" applyFont="1" applyBorder="1" applyAlignment="1">
      <alignment vertical="center"/>
    </xf>
    <xf numFmtId="0" fontId="34" fillId="0" borderId="1" xfId="3" applyFont="1" applyBorder="1" applyAlignment="1">
      <alignment vertical="center"/>
    </xf>
    <xf numFmtId="0" fontId="34" fillId="0" borderId="10" xfId="3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34" fillId="0" borderId="12" xfId="3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0" fontId="32" fillId="0" borderId="0" xfId="0" applyFont="1"/>
    <xf numFmtId="0" fontId="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5" fillId="6" borderId="11" xfId="0" applyFont="1" applyFill="1" applyBorder="1" applyAlignment="1">
      <alignment vertical="center"/>
    </xf>
    <xf numFmtId="0" fontId="15" fillId="6" borderId="2" xfId="0" applyFont="1" applyFill="1" applyBorder="1" applyAlignment="1">
      <alignment vertical="center"/>
    </xf>
    <xf numFmtId="0" fontId="31" fillId="6" borderId="1" xfId="3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34" fillId="6" borderId="1" xfId="3" applyFont="1" applyFill="1" applyBorder="1"/>
    <xf numFmtId="0" fontId="4" fillId="6" borderId="0" xfId="0" applyFont="1" applyFill="1" applyAlignment="1">
      <alignment horizontal="center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vertical="center"/>
    </xf>
    <xf numFmtId="0" fontId="15" fillId="6" borderId="7" xfId="0" applyFont="1" applyFill="1" applyBorder="1" applyAlignment="1">
      <alignment vertical="center"/>
    </xf>
    <xf numFmtId="0" fontId="4" fillId="6" borderId="11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right" vertical="center"/>
    </xf>
    <xf numFmtId="0" fontId="28" fillId="0" borderId="0" xfId="0" applyFont="1" applyAlignment="1">
      <alignment horizontal="center" wrapText="1"/>
    </xf>
    <xf numFmtId="0" fontId="29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2 2" xfId="4" xr:uid="{00000000-0005-0000-0000-000003000000}"/>
    <cellStyle name="Normál 3" xfId="3" xr:uid="{00000000-0005-0000-0000-000004000000}"/>
  </cellStyles>
  <dxfs count="58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auto="1"/>
      </font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font>
        <color auto="1"/>
      </font>
      <numFmt numFmtId="164" formatCode="_-* #,##0\ _F_t_-;\-* #,##0\ _F_t_-;_-* &quot;-&quot;\ _F_t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3</xdr:row>
      <xdr:rowOff>200025</xdr:rowOff>
    </xdr:from>
    <xdr:to>
      <xdr:col>6</xdr:col>
      <xdr:colOff>276225</xdr:colOff>
      <xdr:row>10</xdr:row>
      <xdr:rowOff>76200</xdr:rowOff>
    </xdr:to>
    <xdr:pic>
      <xdr:nvPicPr>
        <xdr:cNvPr id="7" name="Kép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70" b="8089"/>
        <a:stretch>
          <a:fillRect/>
        </a:stretch>
      </xdr:blipFill>
      <xdr:spPr bwMode="auto">
        <a:xfrm>
          <a:off x="1933575" y="952500"/>
          <a:ext cx="200025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zoomScale="80" zoomScaleNormal="80" workbookViewId="0">
      <selection activeCell="L10" sqref="L10"/>
    </sheetView>
  </sheetViews>
  <sheetFormatPr defaultRowHeight="12.75" x14ac:dyDescent="0.2"/>
  <cols>
    <col min="1" max="1" width="9.140625" style="16"/>
    <col min="2" max="2" width="9.140625" style="17"/>
    <col min="3" max="3" width="9.140625" style="16"/>
    <col min="4" max="6" width="9.140625" style="17"/>
    <col min="7" max="8" width="9.140625" style="16"/>
    <col min="9" max="9" width="9.140625" style="18"/>
    <col min="10" max="16384" width="9.140625" style="17"/>
  </cols>
  <sheetData>
    <row r="2" spans="1:9" s="20" customFormat="1" ht="23.25" x14ac:dyDescent="0.35">
      <c r="A2" s="116" t="s">
        <v>91</v>
      </c>
      <c r="B2" s="116"/>
      <c r="C2" s="116"/>
      <c r="D2" s="116"/>
      <c r="E2" s="116"/>
      <c r="F2" s="116"/>
      <c r="G2" s="116"/>
      <c r="H2" s="116"/>
      <c r="I2" s="116"/>
    </row>
    <row r="3" spans="1:9" s="20" customFormat="1" ht="23.25" x14ac:dyDescent="0.35">
      <c r="A3" s="116" t="s">
        <v>7</v>
      </c>
      <c r="B3" s="116"/>
      <c r="C3" s="116"/>
      <c r="D3" s="116"/>
      <c r="E3" s="116"/>
      <c r="F3" s="116"/>
      <c r="G3" s="116"/>
      <c r="H3" s="116"/>
      <c r="I3" s="116"/>
    </row>
    <row r="4" spans="1:9" s="20" customFormat="1" ht="23.25" x14ac:dyDescent="0.35">
      <c r="A4" s="26"/>
      <c r="B4" s="26"/>
      <c r="C4" s="26"/>
      <c r="D4" s="26"/>
      <c r="E4" s="26"/>
      <c r="F4" s="26"/>
      <c r="G4" s="26"/>
      <c r="H4" s="26"/>
      <c r="I4" s="26"/>
    </row>
    <row r="5" spans="1:9" s="20" customFormat="1" ht="23.25" x14ac:dyDescent="0.35">
      <c r="A5" s="26"/>
      <c r="B5" s="26"/>
      <c r="C5" s="26"/>
      <c r="D5" s="26"/>
      <c r="E5" s="26"/>
      <c r="F5" s="26"/>
      <c r="G5" s="26"/>
      <c r="H5" s="26"/>
      <c r="I5" s="26"/>
    </row>
    <row r="20" spans="1:9" s="14" customFormat="1" ht="18" x14ac:dyDescent="0.25">
      <c r="A20" s="15"/>
      <c r="B20" s="15"/>
      <c r="C20" s="15"/>
      <c r="D20" s="15"/>
      <c r="E20" s="15"/>
      <c r="F20" s="15"/>
      <c r="G20" s="15"/>
      <c r="H20" s="15"/>
      <c r="I20" s="15"/>
    </row>
    <row r="21" spans="1:9" s="20" customFormat="1" ht="23.25" customHeight="1" x14ac:dyDescent="0.4">
      <c r="A21" s="117" t="s">
        <v>95</v>
      </c>
      <c r="B21" s="117"/>
      <c r="C21" s="117"/>
      <c r="D21" s="117"/>
      <c r="E21" s="117"/>
      <c r="F21" s="117"/>
      <c r="G21" s="117"/>
      <c r="H21" s="117"/>
      <c r="I21" s="117"/>
    </row>
    <row r="22" spans="1:9" s="22" customFormat="1" ht="23.25" x14ac:dyDescent="0.35">
      <c r="A22" s="21"/>
      <c r="C22" s="21"/>
      <c r="G22" s="21"/>
      <c r="H22" s="21"/>
      <c r="I22" s="23"/>
    </row>
    <row r="23" spans="1:9" s="20" customFormat="1" ht="23.25" x14ac:dyDescent="0.35">
      <c r="A23" s="116" t="s">
        <v>162</v>
      </c>
      <c r="B23" s="116"/>
      <c r="C23" s="116"/>
      <c r="D23" s="116"/>
      <c r="E23" s="116"/>
      <c r="F23" s="116"/>
      <c r="G23" s="116"/>
      <c r="H23" s="116"/>
      <c r="I23" s="116"/>
    </row>
    <row r="24" spans="1:9" s="22" customFormat="1" ht="23.25" x14ac:dyDescent="0.35">
      <c r="A24" s="21"/>
      <c r="C24" s="21"/>
      <c r="G24" s="21"/>
      <c r="H24" s="21"/>
      <c r="I24" s="23"/>
    </row>
    <row r="25" spans="1:9" s="22" customFormat="1" ht="23.25" x14ac:dyDescent="0.35">
      <c r="A25" s="115" t="s">
        <v>96</v>
      </c>
      <c r="B25" s="115"/>
      <c r="C25" s="115"/>
      <c r="D25" s="115"/>
      <c r="E25" s="115"/>
      <c r="F25" s="115"/>
      <c r="G25" s="115"/>
      <c r="H25" s="115"/>
      <c r="I25" s="115"/>
    </row>
    <row r="27" spans="1:9" s="22" customFormat="1" ht="23.25" x14ac:dyDescent="0.35">
      <c r="A27" s="115" t="s">
        <v>8</v>
      </c>
      <c r="B27" s="115"/>
      <c r="C27" s="115"/>
      <c r="D27" s="115"/>
      <c r="E27" s="115"/>
      <c r="F27" s="115"/>
      <c r="G27" s="115"/>
      <c r="H27" s="115"/>
      <c r="I27" s="115"/>
    </row>
    <row r="28" spans="1:9" s="14" customFormat="1" ht="18" x14ac:dyDescent="0.25">
      <c r="A28" s="15"/>
      <c r="B28" s="15"/>
      <c r="C28" s="15"/>
      <c r="D28" s="15"/>
      <c r="E28" s="15" t="s">
        <v>93</v>
      </c>
      <c r="F28" s="15"/>
      <c r="G28" s="15"/>
      <c r="H28" s="15"/>
      <c r="I28" s="15"/>
    </row>
    <row r="47" spans="7:7" x14ac:dyDescent="0.2">
      <c r="G47" s="19"/>
    </row>
    <row r="48" spans="7:7" x14ac:dyDescent="0.2">
      <c r="G48" s="17"/>
    </row>
    <row r="49" spans="7:7" x14ac:dyDescent="0.2">
      <c r="G49" s="17"/>
    </row>
    <row r="50" spans="7:7" x14ac:dyDescent="0.2">
      <c r="G50" s="17"/>
    </row>
    <row r="51" spans="7:7" x14ac:dyDescent="0.2">
      <c r="G51" s="17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RowHeight="15.7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8" t="s">
        <v>42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48"/>
    </row>
    <row r="3" spans="1:10" x14ac:dyDescent="0.2">
      <c r="A3" s="93" t="s">
        <v>15</v>
      </c>
      <c r="B3" s="94" t="s">
        <v>122</v>
      </c>
      <c r="C3" s="95">
        <v>2010</v>
      </c>
      <c r="D3" s="94"/>
      <c r="E3" s="94" t="s">
        <v>123</v>
      </c>
      <c r="F3" s="94" t="s">
        <v>100</v>
      </c>
      <c r="G3" s="93">
        <v>77</v>
      </c>
      <c r="H3" s="93">
        <v>87</v>
      </c>
      <c r="I3" s="96">
        <f t="shared" ref="I3:I9" si="0">SUM(G3:H3)</f>
        <v>164</v>
      </c>
      <c r="J3" s="48"/>
    </row>
    <row r="4" spans="1:10" x14ac:dyDescent="0.2">
      <c r="A4" s="93" t="s">
        <v>25</v>
      </c>
      <c r="B4" s="94" t="s">
        <v>102</v>
      </c>
      <c r="C4" s="95">
        <v>2009</v>
      </c>
      <c r="D4" s="94" t="s">
        <v>139</v>
      </c>
      <c r="E4" s="94" t="s">
        <v>104</v>
      </c>
      <c r="F4" s="94" t="s">
        <v>100</v>
      </c>
      <c r="G4" s="93">
        <v>81</v>
      </c>
      <c r="H4" s="93">
        <v>83</v>
      </c>
      <c r="I4" s="96">
        <f t="shared" si="0"/>
        <v>164</v>
      </c>
      <c r="J4" s="48"/>
    </row>
    <row r="5" spans="1:10" x14ac:dyDescent="0.2">
      <c r="A5" s="93" t="s">
        <v>26</v>
      </c>
      <c r="B5" s="94" t="s">
        <v>97</v>
      </c>
      <c r="C5" s="95">
        <v>2010</v>
      </c>
      <c r="D5" s="94" t="s">
        <v>139</v>
      </c>
      <c r="E5" s="94" t="s">
        <v>103</v>
      </c>
      <c r="F5" s="94" t="s">
        <v>100</v>
      </c>
      <c r="G5" s="93">
        <v>78</v>
      </c>
      <c r="H5" s="93">
        <v>72</v>
      </c>
      <c r="I5" s="96">
        <f t="shared" si="0"/>
        <v>150</v>
      </c>
    </row>
    <row r="6" spans="1:10" x14ac:dyDescent="0.2">
      <c r="A6" s="24">
        <v>4</v>
      </c>
      <c r="B6" s="27" t="s">
        <v>126</v>
      </c>
      <c r="C6" s="54">
        <v>2010</v>
      </c>
      <c r="D6" s="27"/>
      <c r="E6" s="27" t="s">
        <v>163</v>
      </c>
      <c r="F6" s="27" t="s">
        <v>100</v>
      </c>
      <c r="G6" s="24">
        <v>65</v>
      </c>
      <c r="H6" s="24">
        <v>78</v>
      </c>
      <c r="I6" s="45">
        <v>143</v>
      </c>
    </row>
    <row r="7" spans="1:10" ht="15" x14ac:dyDescent="0.2">
      <c r="A7" s="24">
        <v>5</v>
      </c>
      <c r="B7" s="27" t="s">
        <v>127</v>
      </c>
      <c r="C7" s="54">
        <v>2010</v>
      </c>
      <c r="D7" s="27"/>
      <c r="E7" s="27" t="s">
        <v>163</v>
      </c>
      <c r="F7" s="27" t="s">
        <v>100</v>
      </c>
      <c r="G7" s="2">
        <v>68</v>
      </c>
      <c r="H7" s="2">
        <v>70</v>
      </c>
      <c r="I7" s="2">
        <v>138</v>
      </c>
    </row>
    <row r="8" spans="1:10" x14ac:dyDescent="0.2">
      <c r="A8" s="24">
        <v>6</v>
      </c>
      <c r="B8" s="27" t="s">
        <v>124</v>
      </c>
      <c r="C8" s="54">
        <v>2010</v>
      </c>
      <c r="D8" s="27" t="s">
        <v>153</v>
      </c>
      <c r="E8" s="27" t="s">
        <v>125</v>
      </c>
      <c r="F8" s="27" t="s">
        <v>100</v>
      </c>
      <c r="G8" s="24">
        <v>72</v>
      </c>
      <c r="H8" s="24">
        <v>65</v>
      </c>
      <c r="I8" s="45">
        <f>SUM(G8:H8)</f>
        <v>137</v>
      </c>
    </row>
    <row r="9" spans="1:10" x14ac:dyDescent="0.2">
      <c r="A9" s="24">
        <v>7</v>
      </c>
      <c r="B9" s="27" t="s">
        <v>120</v>
      </c>
      <c r="C9" s="54">
        <v>2008</v>
      </c>
      <c r="D9" s="27"/>
      <c r="E9" s="27" t="s">
        <v>121</v>
      </c>
      <c r="F9" s="27" t="s">
        <v>100</v>
      </c>
      <c r="G9" s="24">
        <v>45</v>
      </c>
      <c r="H9" s="24">
        <v>34</v>
      </c>
      <c r="I9" s="45">
        <f t="shared" si="0"/>
        <v>79</v>
      </c>
    </row>
    <row r="10" spans="1:10" x14ac:dyDescent="0.2">
      <c r="A10" s="24">
        <v>8</v>
      </c>
      <c r="C10" s="2"/>
      <c r="G10" s="24"/>
      <c r="H10" s="24"/>
      <c r="I10" s="45">
        <f t="shared" ref="I10" si="1">SUM(G10:H10)</f>
        <v>0</v>
      </c>
    </row>
    <row r="11" spans="1:10" x14ac:dyDescent="0.2">
      <c r="A11" s="24">
        <v>9</v>
      </c>
      <c r="C11" s="2"/>
      <c r="G11" s="24"/>
      <c r="H11" s="24"/>
      <c r="I11" s="45">
        <f t="shared" ref="I11:I27" si="2">SUM(G11:H11)</f>
        <v>0</v>
      </c>
    </row>
    <row r="12" spans="1:10" x14ac:dyDescent="0.2">
      <c r="A12" s="24">
        <v>10</v>
      </c>
      <c r="C12" s="2"/>
      <c r="G12" s="24"/>
      <c r="H12" s="24"/>
      <c r="I12" s="45">
        <f t="shared" si="2"/>
        <v>0</v>
      </c>
    </row>
    <row r="13" spans="1:10" x14ac:dyDescent="0.2">
      <c r="A13" s="24">
        <v>11</v>
      </c>
      <c r="B13" s="27"/>
      <c r="C13" s="54"/>
      <c r="D13" s="27"/>
      <c r="E13" s="27"/>
      <c r="F13" s="27"/>
      <c r="G13" s="24"/>
      <c r="H13" s="24"/>
      <c r="I13" s="45">
        <f t="shared" si="2"/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5">
        <f t="shared" si="2"/>
        <v>0</v>
      </c>
    </row>
    <row r="15" spans="1:10" ht="15" x14ac:dyDescent="0.2">
      <c r="A15" s="24">
        <v>13</v>
      </c>
      <c r="C15" s="2"/>
      <c r="G15" s="2"/>
      <c r="H15" s="2"/>
      <c r="I15" s="2"/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5">
        <f t="shared" si="2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5">
        <f t="shared" si="2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5">
        <f t="shared" si="2"/>
        <v>0</v>
      </c>
    </row>
    <row r="19" spans="1:9" x14ac:dyDescent="0.2">
      <c r="A19" s="24">
        <v>17</v>
      </c>
      <c r="B19" s="57"/>
      <c r="C19" s="58"/>
      <c r="D19" s="57"/>
      <c r="E19" s="57"/>
      <c r="F19" s="57"/>
      <c r="G19" s="24"/>
      <c r="H19" s="24"/>
      <c r="I19" s="45">
        <f t="shared" si="2"/>
        <v>0</v>
      </c>
    </row>
    <row r="20" spans="1:9" x14ac:dyDescent="0.2">
      <c r="A20" s="24">
        <v>18</v>
      </c>
      <c r="B20" s="57"/>
      <c r="C20" s="58"/>
      <c r="D20" s="57"/>
      <c r="E20" s="57"/>
      <c r="F20" s="57"/>
      <c r="G20" s="24"/>
      <c r="H20" s="24"/>
      <c r="I20" s="45">
        <f t="shared" si="2"/>
        <v>0</v>
      </c>
    </row>
    <row r="21" spans="1:9" x14ac:dyDescent="0.2">
      <c r="A21" s="24">
        <v>19</v>
      </c>
      <c r="B21" s="57"/>
      <c r="C21" s="58"/>
      <c r="D21" s="57"/>
      <c r="E21" s="57"/>
      <c r="F21" s="57"/>
      <c r="G21" s="24"/>
      <c r="H21" s="24"/>
      <c r="I21" s="45">
        <f t="shared" si="2"/>
        <v>0</v>
      </c>
    </row>
    <row r="22" spans="1:9" x14ac:dyDescent="0.2">
      <c r="A22" s="24">
        <v>20</v>
      </c>
      <c r="B22" s="57"/>
      <c r="C22" s="58"/>
      <c r="D22" s="57"/>
      <c r="E22" s="57"/>
      <c r="F22" s="57"/>
      <c r="G22" s="24"/>
      <c r="H22" s="24"/>
      <c r="I22" s="45">
        <f t="shared" si="2"/>
        <v>0</v>
      </c>
    </row>
    <row r="23" spans="1:9" x14ac:dyDescent="0.2">
      <c r="A23" s="24">
        <v>21</v>
      </c>
      <c r="B23" s="57"/>
      <c r="C23" s="58"/>
      <c r="D23" s="57"/>
      <c r="E23" s="57"/>
      <c r="F23" s="57"/>
      <c r="G23" s="24"/>
      <c r="H23" s="24"/>
      <c r="I23" s="45">
        <f t="shared" si="2"/>
        <v>0</v>
      </c>
    </row>
    <row r="24" spans="1:9" x14ac:dyDescent="0.2">
      <c r="A24" s="24">
        <v>22</v>
      </c>
      <c r="B24" s="57"/>
      <c r="C24" s="58"/>
      <c r="D24" s="57"/>
      <c r="E24" s="57"/>
      <c r="F24" s="57"/>
      <c r="G24" s="24"/>
      <c r="H24" s="24"/>
      <c r="I24" s="45">
        <f t="shared" si="2"/>
        <v>0</v>
      </c>
    </row>
    <row r="25" spans="1:9" x14ac:dyDescent="0.2">
      <c r="A25" s="24">
        <v>23</v>
      </c>
      <c r="B25" s="57"/>
      <c r="C25" s="58"/>
      <c r="D25" s="57"/>
      <c r="E25" s="57"/>
      <c r="F25" s="57"/>
      <c r="G25" s="24"/>
      <c r="H25" s="24"/>
      <c r="I25" s="45">
        <f t="shared" si="2"/>
        <v>0</v>
      </c>
    </row>
    <row r="26" spans="1:9" x14ac:dyDescent="0.2">
      <c r="A26" s="24">
        <v>24</v>
      </c>
      <c r="B26" s="57"/>
      <c r="C26" s="58"/>
      <c r="D26" s="57"/>
      <c r="E26" s="57"/>
      <c r="F26" s="57"/>
      <c r="G26" s="24"/>
      <c r="H26" s="24"/>
      <c r="I26" s="45">
        <f t="shared" si="2"/>
        <v>0</v>
      </c>
    </row>
    <row r="27" spans="1:9" x14ac:dyDescent="0.2">
      <c r="A27" s="24">
        <v>25</v>
      </c>
      <c r="B27" s="57"/>
      <c r="C27" s="58"/>
      <c r="D27" s="57"/>
      <c r="E27" s="57"/>
      <c r="F27" s="57"/>
      <c r="G27" s="24"/>
      <c r="H27" s="24"/>
      <c r="I27" s="45">
        <f t="shared" si="2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5" t="s">
        <v>41</v>
      </c>
    </row>
    <row r="32" spans="1:9" ht="16.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28"/>
    </row>
    <row r="33" spans="1:9" ht="16.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28"/>
    </row>
    <row r="34" spans="1:9" ht="16.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I7">
    <sortCondition descending="1" ref="I3:I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6 I8:I14 I16:I27">
    <cfRule type="cellIs" dxfId="5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60" zoomScaleNormal="72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5"/>
    </sheetView>
  </sheetViews>
  <sheetFormatPr defaultRowHeight="15.75" x14ac:dyDescent="0.2"/>
  <cols>
    <col min="1" max="1" width="6" style="3" customWidth="1"/>
    <col min="2" max="2" width="27" style="2" customWidth="1"/>
    <col min="3" max="3" width="7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bestFit="1" customWidth="1"/>
    <col min="10" max="10" width="6.85546875" style="2" customWidth="1"/>
    <col min="11" max="16384" width="9.140625" style="2"/>
  </cols>
  <sheetData>
    <row r="1" spans="1:10" ht="24.75" customHeight="1" x14ac:dyDescent="0.2">
      <c r="A1" s="88" t="s">
        <v>43</v>
      </c>
      <c r="G1" s="3"/>
      <c r="H1" s="3"/>
    </row>
    <row r="2" spans="1:10" s="1" customFormat="1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32"/>
    </row>
    <row r="3" spans="1:10" x14ac:dyDescent="0.2">
      <c r="A3" s="24" t="s">
        <v>15</v>
      </c>
      <c r="B3" s="94" t="s">
        <v>154</v>
      </c>
      <c r="C3" s="95">
        <v>2008</v>
      </c>
      <c r="D3" s="94" t="s">
        <v>138</v>
      </c>
      <c r="E3" s="94" t="s">
        <v>155</v>
      </c>
      <c r="F3" s="94" t="s">
        <v>100</v>
      </c>
      <c r="G3" s="93">
        <v>96</v>
      </c>
      <c r="H3" s="93">
        <v>96</v>
      </c>
      <c r="I3" s="97">
        <v>192</v>
      </c>
      <c r="J3" s="32"/>
    </row>
    <row r="4" spans="1:10" x14ac:dyDescent="0.2">
      <c r="A4" s="24" t="s">
        <v>25</v>
      </c>
      <c r="B4" s="98" t="s">
        <v>147</v>
      </c>
      <c r="C4" s="95">
        <v>2008</v>
      </c>
      <c r="D4" s="98" t="s">
        <v>139</v>
      </c>
      <c r="E4" s="94" t="s">
        <v>148</v>
      </c>
      <c r="F4" s="94" t="s">
        <v>100</v>
      </c>
      <c r="G4" s="93">
        <v>91</v>
      </c>
      <c r="H4" s="93">
        <v>87</v>
      </c>
      <c r="I4" s="97">
        <v>178</v>
      </c>
      <c r="J4" s="32"/>
    </row>
    <row r="5" spans="1:10" x14ac:dyDescent="0.2">
      <c r="A5" s="24" t="s">
        <v>26</v>
      </c>
      <c r="B5" s="94" t="s">
        <v>128</v>
      </c>
      <c r="C5" s="95">
        <v>2010</v>
      </c>
      <c r="D5" s="94" t="s">
        <v>139</v>
      </c>
      <c r="E5" s="94" t="s">
        <v>129</v>
      </c>
      <c r="F5" s="94" t="s">
        <v>100</v>
      </c>
      <c r="G5" s="93">
        <v>79</v>
      </c>
      <c r="H5" s="93">
        <v>80</v>
      </c>
      <c r="I5" s="97">
        <v>159</v>
      </c>
    </row>
    <row r="6" spans="1:10" x14ac:dyDescent="0.2">
      <c r="A6" s="24">
        <v>4</v>
      </c>
      <c r="B6" s="27" t="s">
        <v>149</v>
      </c>
      <c r="C6" s="54">
        <v>2011</v>
      </c>
      <c r="D6" s="27" t="s">
        <v>139</v>
      </c>
      <c r="E6" s="27" t="s">
        <v>150</v>
      </c>
      <c r="F6" s="27" t="s">
        <v>100</v>
      </c>
      <c r="G6" s="24">
        <v>61</v>
      </c>
      <c r="H6" s="24">
        <v>61</v>
      </c>
      <c r="I6" s="46">
        <f>SUM(G6:H6)</f>
        <v>122</v>
      </c>
    </row>
    <row r="7" spans="1:10" x14ac:dyDescent="0.2">
      <c r="A7" s="24">
        <v>5</v>
      </c>
      <c r="B7" s="53"/>
      <c r="C7" s="54"/>
      <c r="D7" s="27"/>
      <c r="E7" s="59"/>
      <c r="F7" s="27"/>
      <c r="G7" s="24"/>
      <c r="H7" s="24"/>
      <c r="I7" s="46">
        <f>SUM(G7:H7)</f>
        <v>0</v>
      </c>
    </row>
    <row r="8" spans="1:10" x14ac:dyDescent="0.2">
      <c r="A8" s="24">
        <v>6</v>
      </c>
      <c r="C8" s="2"/>
      <c r="G8" s="24"/>
      <c r="H8" s="24"/>
      <c r="I8" s="46">
        <f t="shared" ref="I8:I27" si="0">SUM(G8:H8)</f>
        <v>0</v>
      </c>
    </row>
    <row r="9" spans="1:10" ht="15" x14ac:dyDescent="0.2">
      <c r="A9" s="24">
        <v>7</v>
      </c>
      <c r="C9" s="2"/>
      <c r="G9" s="2"/>
      <c r="H9" s="2"/>
      <c r="I9" s="2"/>
    </row>
    <row r="10" spans="1:10" x14ac:dyDescent="0.2">
      <c r="A10" s="24">
        <v>8</v>
      </c>
      <c r="B10" s="27"/>
      <c r="C10" s="54"/>
      <c r="D10" s="27"/>
      <c r="E10" s="27"/>
      <c r="F10" s="27"/>
      <c r="G10" s="24"/>
      <c r="H10" s="24"/>
      <c r="I10" s="46">
        <f t="shared" si="0"/>
        <v>0</v>
      </c>
    </row>
    <row r="11" spans="1:10" x14ac:dyDescent="0.2">
      <c r="A11" s="24">
        <v>9</v>
      </c>
      <c r="B11" s="27"/>
      <c r="C11" s="54"/>
      <c r="D11" s="27"/>
      <c r="E11" s="27"/>
      <c r="F11" s="27"/>
      <c r="G11" s="24"/>
      <c r="H11" s="24"/>
      <c r="I11" s="46">
        <f t="shared" si="0"/>
        <v>0</v>
      </c>
    </row>
    <row r="12" spans="1:10" x14ac:dyDescent="0.2">
      <c r="A12" s="24">
        <v>10</v>
      </c>
      <c r="B12" s="27"/>
      <c r="C12" s="54"/>
      <c r="D12" s="27"/>
      <c r="E12" s="27"/>
      <c r="F12" s="27"/>
      <c r="G12" s="24"/>
      <c r="H12" s="24"/>
      <c r="I12" s="46">
        <f t="shared" si="0"/>
        <v>0</v>
      </c>
    </row>
    <row r="13" spans="1:10" x14ac:dyDescent="0.2">
      <c r="A13" s="24">
        <v>11</v>
      </c>
      <c r="B13" s="27"/>
      <c r="C13" s="54"/>
      <c r="D13" s="27"/>
      <c r="E13" s="27"/>
      <c r="F13" s="27"/>
      <c r="G13" s="24"/>
      <c r="H13" s="24"/>
      <c r="I13" s="46">
        <f t="shared" si="0"/>
        <v>0</v>
      </c>
    </row>
    <row r="14" spans="1:10" x14ac:dyDescent="0.2">
      <c r="A14" s="24">
        <v>12</v>
      </c>
      <c r="B14" s="27"/>
      <c r="C14" s="54"/>
      <c r="D14" s="27"/>
      <c r="E14" s="27"/>
      <c r="F14" s="27"/>
      <c r="G14" s="24"/>
      <c r="H14" s="24"/>
      <c r="I14" s="46">
        <f t="shared" si="0"/>
        <v>0</v>
      </c>
    </row>
    <row r="15" spans="1:10" x14ac:dyDescent="0.2">
      <c r="A15" s="24">
        <v>13</v>
      </c>
      <c r="B15" s="27"/>
      <c r="C15" s="54"/>
      <c r="D15" s="27"/>
      <c r="E15" s="27"/>
      <c r="F15" s="27"/>
      <c r="G15" s="24"/>
      <c r="H15" s="24"/>
      <c r="I15" s="46">
        <f t="shared" si="0"/>
        <v>0</v>
      </c>
    </row>
    <row r="16" spans="1:10" x14ac:dyDescent="0.2">
      <c r="A16" s="24">
        <v>14</v>
      </c>
      <c r="B16" s="27"/>
      <c r="C16" s="54"/>
      <c r="D16" s="27"/>
      <c r="E16" s="27"/>
      <c r="F16" s="27"/>
      <c r="G16" s="24"/>
      <c r="H16" s="24"/>
      <c r="I16" s="46">
        <f t="shared" si="0"/>
        <v>0</v>
      </c>
    </row>
    <row r="17" spans="1:9" x14ac:dyDescent="0.2">
      <c r="A17" s="24">
        <v>15</v>
      </c>
      <c r="B17" s="27"/>
      <c r="C17" s="54"/>
      <c r="D17" s="27"/>
      <c r="E17" s="27"/>
      <c r="F17" s="27"/>
      <c r="G17" s="24"/>
      <c r="H17" s="24"/>
      <c r="I17" s="46">
        <f t="shared" si="0"/>
        <v>0</v>
      </c>
    </row>
    <row r="18" spans="1:9" x14ac:dyDescent="0.2">
      <c r="A18" s="24">
        <v>16</v>
      </c>
      <c r="B18" s="27"/>
      <c r="C18" s="54"/>
      <c r="D18" s="27"/>
      <c r="E18" s="27"/>
      <c r="F18" s="27"/>
      <c r="G18" s="24"/>
      <c r="H18" s="24"/>
      <c r="I18" s="46">
        <f t="shared" si="0"/>
        <v>0</v>
      </c>
    </row>
    <row r="19" spans="1:9" x14ac:dyDescent="0.2">
      <c r="A19" s="24">
        <v>17</v>
      </c>
      <c r="B19" s="57"/>
      <c r="C19" s="58"/>
      <c r="D19" s="57"/>
      <c r="E19" s="57"/>
      <c r="F19" s="57"/>
      <c r="G19" s="24"/>
      <c r="H19" s="24"/>
      <c r="I19" s="46">
        <f t="shared" si="0"/>
        <v>0</v>
      </c>
    </row>
    <row r="20" spans="1:9" x14ac:dyDescent="0.2">
      <c r="A20" s="24">
        <v>18</v>
      </c>
      <c r="B20" s="57"/>
      <c r="C20" s="58"/>
      <c r="D20" s="57"/>
      <c r="E20" s="57"/>
      <c r="F20" s="57"/>
      <c r="G20" s="24"/>
      <c r="H20" s="24"/>
      <c r="I20" s="46">
        <f t="shared" si="0"/>
        <v>0</v>
      </c>
    </row>
    <row r="21" spans="1:9" x14ac:dyDescent="0.2">
      <c r="A21" s="24">
        <v>19</v>
      </c>
      <c r="B21" s="57"/>
      <c r="C21" s="58"/>
      <c r="D21" s="57"/>
      <c r="E21" s="57"/>
      <c r="F21" s="57"/>
      <c r="G21" s="24"/>
      <c r="H21" s="24"/>
      <c r="I21" s="46">
        <f t="shared" si="0"/>
        <v>0</v>
      </c>
    </row>
    <row r="22" spans="1:9" x14ac:dyDescent="0.2">
      <c r="A22" s="24">
        <v>20</v>
      </c>
      <c r="B22" s="57"/>
      <c r="C22" s="58"/>
      <c r="D22" s="57"/>
      <c r="E22" s="57"/>
      <c r="F22" s="57"/>
      <c r="G22" s="24"/>
      <c r="H22" s="24"/>
      <c r="I22" s="46">
        <f t="shared" si="0"/>
        <v>0</v>
      </c>
    </row>
    <row r="23" spans="1:9" x14ac:dyDescent="0.2">
      <c r="A23" s="24">
        <v>21</v>
      </c>
      <c r="B23" s="57"/>
      <c r="C23" s="58"/>
      <c r="D23" s="57"/>
      <c r="E23" s="57"/>
      <c r="F23" s="57"/>
      <c r="G23" s="24"/>
      <c r="H23" s="24"/>
      <c r="I23" s="46">
        <f t="shared" si="0"/>
        <v>0</v>
      </c>
    </row>
    <row r="24" spans="1:9" x14ac:dyDescent="0.2">
      <c r="A24" s="24">
        <v>22</v>
      </c>
      <c r="B24" s="57"/>
      <c r="C24" s="58"/>
      <c r="D24" s="57"/>
      <c r="E24" s="57"/>
      <c r="F24" s="57"/>
      <c r="G24" s="24"/>
      <c r="H24" s="24"/>
      <c r="I24" s="46">
        <f t="shared" si="0"/>
        <v>0</v>
      </c>
    </row>
    <row r="25" spans="1:9" x14ac:dyDescent="0.2">
      <c r="A25" s="24">
        <v>23</v>
      </c>
      <c r="B25" s="57"/>
      <c r="C25" s="58"/>
      <c r="D25" s="57"/>
      <c r="E25" s="57"/>
      <c r="F25" s="57"/>
      <c r="G25" s="24"/>
      <c r="H25" s="24"/>
      <c r="I25" s="46">
        <f t="shared" si="0"/>
        <v>0</v>
      </c>
    </row>
    <row r="26" spans="1:9" x14ac:dyDescent="0.2">
      <c r="A26" s="24">
        <v>24</v>
      </c>
      <c r="B26" s="57"/>
      <c r="C26" s="58"/>
      <c r="D26" s="57"/>
      <c r="E26" s="57"/>
      <c r="F26" s="57"/>
      <c r="G26" s="24"/>
      <c r="H26" s="24"/>
      <c r="I26" s="46">
        <f t="shared" si="0"/>
        <v>0</v>
      </c>
    </row>
    <row r="27" spans="1:9" x14ac:dyDescent="0.2">
      <c r="A27" s="24">
        <v>25</v>
      </c>
      <c r="B27" s="57"/>
      <c r="C27" s="58"/>
      <c r="D27" s="57"/>
      <c r="E27" s="57"/>
      <c r="F27" s="57"/>
      <c r="G27" s="24"/>
      <c r="H27" s="24"/>
      <c r="I27" s="46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ht="15.75" customHeight="1" x14ac:dyDescent="0.2">
      <c r="A30" s="2"/>
      <c r="B30" s="1" t="s">
        <v>34</v>
      </c>
      <c r="C30" s="2"/>
      <c r="G30" s="2"/>
      <c r="H30" s="2"/>
      <c r="I30" s="2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28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28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28"/>
    </row>
    <row r="35" spans="1:9" ht="15" customHeight="1" x14ac:dyDescent="0.2">
      <c r="C35" s="2"/>
      <c r="G35" s="2"/>
      <c r="H35" s="47"/>
      <c r="I35" s="2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28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28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28"/>
    </row>
    <row r="40" spans="1:9" ht="15" customHeight="1" x14ac:dyDescent="0.2">
      <c r="A40" s="2"/>
      <c r="C40" s="2"/>
      <c r="G40" s="2"/>
      <c r="H40" s="47"/>
      <c r="I40" s="2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28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28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28"/>
    </row>
    <row r="45" spans="1:9" ht="15" customHeight="1" x14ac:dyDescent="0.2">
      <c r="A45" s="2"/>
      <c r="C45" s="2"/>
      <c r="G45" s="2"/>
      <c r="H45" s="47"/>
      <c r="I45" s="2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28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28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28"/>
    </row>
    <row r="50" spans="1:9" ht="15" customHeight="1" x14ac:dyDescent="0.2">
      <c r="C50" s="2"/>
      <c r="G50" s="2"/>
      <c r="H50" s="47"/>
      <c r="I50" s="2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28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28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28"/>
    </row>
    <row r="55" spans="1:9" ht="15" customHeight="1" x14ac:dyDescent="0.2">
      <c r="A55" s="2"/>
      <c r="C55" s="2"/>
      <c r="G55" s="2"/>
      <c r="H55" s="47"/>
      <c r="I55" s="2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28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28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28"/>
    </row>
    <row r="60" spans="1:9" ht="15" customHeight="1" x14ac:dyDescent="0.2">
      <c r="G60" s="3"/>
      <c r="H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H7">
    <sortCondition ref="B3:B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8 I10:I27">
    <cfRule type="cellIs" dxfId="5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2" customWidth="1"/>
    <col min="11" max="16384" width="9.140625" style="2"/>
  </cols>
  <sheetData>
    <row r="1" spans="1:9" ht="24.75" customHeight="1" x14ac:dyDescent="0.2">
      <c r="A1" s="88" t="s">
        <v>44</v>
      </c>
      <c r="G1" s="3"/>
      <c r="H1" s="3"/>
    </row>
    <row r="2" spans="1:9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x14ac:dyDescent="0.2">
      <c r="A3" s="24" t="s">
        <v>15</v>
      </c>
      <c r="B3" s="99" t="s">
        <v>158</v>
      </c>
      <c r="C3" s="93">
        <v>2007</v>
      </c>
      <c r="D3" s="98" t="s">
        <v>139</v>
      </c>
      <c r="E3" s="98" t="s">
        <v>110</v>
      </c>
      <c r="F3" s="98" t="s">
        <v>100</v>
      </c>
      <c r="G3" s="93">
        <v>77</v>
      </c>
      <c r="H3" s="93">
        <v>73</v>
      </c>
      <c r="I3" s="96">
        <f t="shared" ref="I3:I22" si="0">SUM(G3:H3)</f>
        <v>150</v>
      </c>
    </row>
    <row r="4" spans="1:9" x14ac:dyDescent="0.2">
      <c r="A4" s="24" t="s">
        <v>25</v>
      </c>
      <c r="B4" s="61"/>
      <c r="C4" s="58"/>
      <c r="D4" s="55"/>
      <c r="E4" s="53"/>
      <c r="F4" s="55"/>
      <c r="G4" s="33"/>
      <c r="H4" s="33"/>
      <c r="I4" s="50"/>
    </row>
    <row r="5" spans="1:9" x14ac:dyDescent="0.2">
      <c r="A5" s="24" t="s">
        <v>26</v>
      </c>
      <c r="B5" s="60"/>
      <c r="C5" s="24"/>
      <c r="D5" s="55"/>
      <c r="E5" s="53"/>
      <c r="F5" s="55"/>
      <c r="G5" s="33"/>
      <c r="H5" s="33"/>
      <c r="I5" s="50"/>
    </row>
    <row r="6" spans="1:9" x14ac:dyDescent="0.2">
      <c r="A6" s="24">
        <v>4</v>
      </c>
      <c r="C6" s="2"/>
      <c r="G6" s="33"/>
      <c r="H6" s="33"/>
      <c r="I6" s="50"/>
    </row>
    <row r="7" spans="1:9" x14ac:dyDescent="0.2">
      <c r="A7" s="24">
        <v>5</v>
      </c>
      <c r="B7" s="60"/>
      <c r="C7" s="54"/>
      <c r="D7" s="55"/>
      <c r="E7" s="53"/>
      <c r="F7" s="55"/>
      <c r="G7" s="33"/>
      <c r="H7" s="33"/>
      <c r="I7" s="50"/>
    </row>
    <row r="8" spans="1:9" x14ac:dyDescent="0.2">
      <c r="A8" s="24">
        <v>6</v>
      </c>
      <c r="B8" s="60"/>
      <c r="C8" s="62"/>
      <c r="D8" s="55"/>
      <c r="E8" s="53"/>
      <c r="F8" s="55"/>
      <c r="G8" s="33"/>
      <c r="H8" s="33"/>
      <c r="I8" s="50"/>
    </row>
    <row r="9" spans="1:9" x14ac:dyDescent="0.2">
      <c r="A9" s="24">
        <v>7</v>
      </c>
      <c r="B9" s="60"/>
      <c r="C9" s="58"/>
      <c r="D9" s="55"/>
      <c r="E9" s="53"/>
      <c r="F9" s="55"/>
      <c r="G9" s="33"/>
      <c r="H9" s="33"/>
      <c r="I9" s="50">
        <f t="shared" si="0"/>
        <v>0</v>
      </c>
    </row>
    <row r="10" spans="1:9" x14ac:dyDescent="0.2">
      <c r="A10" s="24">
        <v>8</v>
      </c>
      <c r="B10" s="60"/>
      <c r="C10" s="58"/>
      <c r="D10" s="55"/>
      <c r="E10" s="53"/>
      <c r="F10" s="55"/>
      <c r="G10" s="33"/>
      <c r="H10" s="33"/>
      <c r="I10" s="50">
        <f t="shared" si="0"/>
        <v>0</v>
      </c>
    </row>
    <row r="11" spans="1:9" x14ac:dyDescent="0.2">
      <c r="A11" s="24">
        <v>9</v>
      </c>
      <c r="B11" s="60"/>
      <c r="C11" s="58"/>
      <c r="D11" s="55"/>
      <c r="E11" s="53"/>
      <c r="F11" s="55"/>
      <c r="G11" s="33"/>
      <c r="H11" s="33"/>
      <c r="I11" s="50">
        <f t="shared" si="0"/>
        <v>0</v>
      </c>
    </row>
    <row r="12" spans="1:9" x14ac:dyDescent="0.2">
      <c r="A12" s="24">
        <v>10</v>
      </c>
      <c r="B12" s="60"/>
      <c r="C12" s="58"/>
      <c r="D12" s="55"/>
      <c r="E12" s="53"/>
      <c r="F12" s="55"/>
      <c r="G12" s="33"/>
      <c r="H12" s="33"/>
      <c r="I12" s="50">
        <f t="shared" si="0"/>
        <v>0</v>
      </c>
    </row>
    <row r="13" spans="1:9" x14ac:dyDescent="0.2">
      <c r="A13" s="24">
        <v>11</v>
      </c>
      <c r="B13" s="60"/>
      <c r="C13" s="24"/>
      <c r="D13" s="55"/>
      <c r="E13" s="53"/>
      <c r="F13" s="55"/>
      <c r="G13" s="33"/>
      <c r="H13" s="33"/>
      <c r="I13" s="50">
        <f t="shared" si="0"/>
        <v>0</v>
      </c>
    </row>
    <row r="14" spans="1:9" x14ac:dyDescent="0.2">
      <c r="A14" s="24">
        <v>12</v>
      </c>
      <c r="B14" s="60"/>
      <c r="C14" s="58"/>
      <c r="D14" s="55"/>
      <c r="E14" s="53"/>
      <c r="F14" s="55"/>
      <c r="G14" s="33"/>
      <c r="H14" s="33"/>
      <c r="I14" s="50">
        <f t="shared" si="0"/>
        <v>0</v>
      </c>
    </row>
    <row r="15" spans="1:9" x14ac:dyDescent="0.2">
      <c r="A15" s="24">
        <v>13</v>
      </c>
      <c r="B15" s="60"/>
      <c r="C15" s="58"/>
      <c r="D15" s="55"/>
      <c r="E15" s="53"/>
      <c r="F15" s="55"/>
      <c r="G15" s="33"/>
      <c r="H15" s="33"/>
      <c r="I15" s="50">
        <f t="shared" si="0"/>
        <v>0</v>
      </c>
    </row>
    <row r="16" spans="1:9" x14ac:dyDescent="0.2">
      <c r="A16" s="24">
        <v>14</v>
      </c>
      <c r="B16" s="60"/>
      <c r="C16" s="58"/>
      <c r="D16" s="55"/>
      <c r="E16" s="53"/>
      <c r="F16" s="55"/>
      <c r="G16" s="33"/>
      <c r="H16" s="33"/>
      <c r="I16" s="50">
        <f t="shared" si="0"/>
        <v>0</v>
      </c>
    </row>
    <row r="17" spans="1:9" x14ac:dyDescent="0.2">
      <c r="A17" s="24">
        <v>15</v>
      </c>
      <c r="B17" s="60"/>
      <c r="C17" s="24"/>
      <c r="D17" s="55"/>
      <c r="E17" s="53"/>
      <c r="F17" s="55"/>
      <c r="G17" s="33"/>
      <c r="H17" s="33"/>
      <c r="I17" s="50">
        <f t="shared" si="0"/>
        <v>0</v>
      </c>
    </row>
    <row r="18" spans="1:9" x14ac:dyDescent="0.2">
      <c r="A18" s="24">
        <v>16</v>
      </c>
      <c r="B18" s="60"/>
      <c r="C18" s="58"/>
      <c r="D18" s="55"/>
      <c r="E18" s="53"/>
      <c r="F18" s="55"/>
      <c r="G18" s="33"/>
      <c r="H18" s="33"/>
      <c r="I18" s="50">
        <f t="shared" si="0"/>
        <v>0</v>
      </c>
    </row>
    <row r="19" spans="1:9" x14ac:dyDescent="0.2">
      <c r="A19" s="24">
        <v>17</v>
      </c>
      <c r="B19" s="60"/>
      <c r="C19" s="58"/>
      <c r="D19" s="55"/>
      <c r="E19" s="53"/>
      <c r="F19" s="55"/>
      <c r="G19" s="33"/>
      <c r="H19" s="33"/>
      <c r="I19" s="50">
        <f t="shared" si="0"/>
        <v>0</v>
      </c>
    </row>
    <row r="20" spans="1:9" x14ac:dyDescent="0.2">
      <c r="A20" s="24">
        <v>18</v>
      </c>
      <c r="B20" s="60"/>
      <c r="C20" s="58"/>
      <c r="D20" s="55"/>
      <c r="E20" s="53"/>
      <c r="F20" s="55"/>
      <c r="G20" s="33"/>
      <c r="H20" s="33"/>
      <c r="I20" s="50">
        <f t="shared" si="0"/>
        <v>0</v>
      </c>
    </row>
    <row r="21" spans="1:9" x14ac:dyDescent="0.2">
      <c r="A21" s="24">
        <v>19</v>
      </c>
      <c r="B21" s="63"/>
      <c r="C21" s="58"/>
      <c r="D21" s="55"/>
      <c r="E21" s="63"/>
      <c r="F21" s="55"/>
      <c r="G21" s="33"/>
      <c r="H21" s="33"/>
      <c r="I21" s="50">
        <f t="shared" si="0"/>
        <v>0</v>
      </c>
    </row>
    <row r="22" spans="1:9" x14ac:dyDescent="0.2">
      <c r="A22" s="24">
        <v>20</v>
      </c>
      <c r="B22" s="53"/>
      <c r="C22" s="58"/>
      <c r="D22" s="55"/>
      <c r="E22" s="53"/>
      <c r="F22" s="55"/>
      <c r="G22" s="33"/>
      <c r="H22" s="33"/>
      <c r="I22" s="50">
        <f t="shared" si="0"/>
        <v>0</v>
      </c>
    </row>
    <row r="23" spans="1:9" x14ac:dyDescent="0.2">
      <c r="A23" s="24">
        <v>21</v>
      </c>
      <c r="B23" s="57"/>
      <c r="C23" s="58"/>
      <c r="D23" s="55"/>
      <c r="E23" s="55"/>
      <c r="F23" s="55"/>
      <c r="G23" s="33"/>
      <c r="H23" s="33"/>
      <c r="I23" s="50">
        <f t="shared" ref="I23:I27" si="1">SUM(G23:H23)</f>
        <v>0</v>
      </c>
    </row>
    <row r="24" spans="1:9" x14ac:dyDescent="0.2">
      <c r="A24" s="24">
        <v>22</v>
      </c>
      <c r="B24" s="57"/>
      <c r="C24" s="58"/>
      <c r="D24" s="55"/>
      <c r="E24" s="55"/>
      <c r="F24" s="55"/>
      <c r="G24" s="33"/>
      <c r="H24" s="33"/>
      <c r="I24" s="50">
        <f t="shared" si="1"/>
        <v>0</v>
      </c>
    </row>
    <row r="25" spans="1:9" x14ac:dyDescent="0.2">
      <c r="A25" s="24">
        <v>23</v>
      </c>
      <c r="B25" s="57"/>
      <c r="C25" s="58"/>
      <c r="D25" s="55"/>
      <c r="E25" s="55"/>
      <c r="F25" s="55"/>
      <c r="G25" s="33"/>
      <c r="H25" s="33"/>
      <c r="I25" s="50">
        <f t="shared" si="1"/>
        <v>0</v>
      </c>
    </row>
    <row r="26" spans="1:9" x14ac:dyDescent="0.2">
      <c r="A26" s="24">
        <v>24</v>
      </c>
      <c r="B26" s="57"/>
      <c r="C26" s="58"/>
      <c r="D26" s="55"/>
      <c r="E26" s="55"/>
      <c r="F26" s="55"/>
      <c r="G26" s="33"/>
      <c r="H26" s="33"/>
      <c r="I26" s="50">
        <f t="shared" si="1"/>
        <v>0</v>
      </c>
    </row>
    <row r="27" spans="1:9" x14ac:dyDescent="0.2">
      <c r="A27" s="24">
        <v>25</v>
      </c>
      <c r="B27" s="57"/>
      <c r="C27" s="58"/>
      <c r="D27" s="55"/>
      <c r="E27" s="55"/>
      <c r="F27" s="55"/>
      <c r="G27" s="33"/>
      <c r="H27" s="33"/>
      <c r="I27" s="50">
        <f t="shared" si="1"/>
        <v>0</v>
      </c>
    </row>
    <row r="28" spans="1:9" ht="15" x14ac:dyDescent="0.2">
      <c r="A28" s="2"/>
      <c r="C28" s="2"/>
      <c r="G28" s="2"/>
      <c r="H28" s="2"/>
      <c r="I28" s="2"/>
    </row>
    <row r="29" spans="1:9" ht="15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55" t="s">
        <v>41</v>
      </c>
      <c r="G31" s="28"/>
      <c r="H31" s="28"/>
      <c r="I31" s="46" t="s">
        <v>41</v>
      </c>
    </row>
    <row r="32" spans="1:9" x14ac:dyDescent="0.2">
      <c r="A32" s="51">
        <v>1</v>
      </c>
      <c r="B32" s="60" t="s">
        <v>41</v>
      </c>
      <c r="C32" s="24" t="s">
        <v>41</v>
      </c>
      <c r="D32" s="55"/>
      <c r="E32" s="53"/>
      <c r="F32" s="55" t="s">
        <v>41</v>
      </c>
      <c r="G32" s="28"/>
      <c r="H32" s="50" t="s">
        <v>41</v>
      </c>
      <c r="I32" s="28"/>
    </row>
    <row r="33" spans="1:9" x14ac:dyDescent="0.2">
      <c r="A33" s="51">
        <v>2</v>
      </c>
      <c r="B33" s="60" t="s">
        <v>41</v>
      </c>
      <c r="C33" s="24" t="s">
        <v>41</v>
      </c>
      <c r="D33" s="55"/>
      <c r="E33" s="53"/>
      <c r="F33" s="55" t="s">
        <v>41</v>
      </c>
      <c r="G33" s="28"/>
      <c r="H33" s="50" t="s">
        <v>41</v>
      </c>
      <c r="I33" s="28"/>
    </row>
    <row r="34" spans="1:9" ht="16.5" customHeight="1" x14ac:dyDescent="0.2">
      <c r="A34" s="51">
        <v>3</v>
      </c>
      <c r="B34" s="60" t="s">
        <v>41</v>
      </c>
      <c r="C34" s="58" t="s">
        <v>41</v>
      </c>
      <c r="D34" s="55"/>
      <c r="E34" s="53"/>
      <c r="F34" s="55" t="s">
        <v>41</v>
      </c>
      <c r="G34" s="28"/>
      <c r="H34" s="28" t="s">
        <v>41</v>
      </c>
      <c r="I34" s="28"/>
    </row>
    <row r="35" spans="1:9" ht="15" x14ac:dyDescent="0.2">
      <c r="C35" s="2"/>
      <c r="G35" s="2"/>
      <c r="H35" s="2"/>
      <c r="I35" s="2"/>
    </row>
    <row r="36" spans="1:9" x14ac:dyDescent="0.2">
      <c r="A36" s="24" t="s">
        <v>25</v>
      </c>
      <c r="B36" s="118" t="s">
        <v>41</v>
      </c>
      <c r="C36" s="119"/>
      <c r="D36" s="119"/>
      <c r="E36" s="120"/>
      <c r="F36" s="55" t="s">
        <v>41</v>
      </c>
      <c r="G36" s="28"/>
      <c r="H36" s="28"/>
      <c r="I36" s="46" t="s">
        <v>41</v>
      </c>
    </row>
    <row r="37" spans="1:9" ht="15" x14ac:dyDescent="0.2">
      <c r="A37" s="51">
        <v>1</v>
      </c>
      <c r="B37" s="60" t="s">
        <v>41</v>
      </c>
      <c r="C37" s="24" t="s">
        <v>41</v>
      </c>
      <c r="D37" s="55" t="s">
        <v>41</v>
      </c>
      <c r="E37" s="53" t="s">
        <v>41</v>
      </c>
      <c r="F37" s="55" t="s">
        <v>41</v>
      </c>
      <c r="G37" s="28"/>
      <c r="H37" s="28" t="s">
        <v>41</v>
      </c>
      <c r="I37" s="28"/>
    </row>
    <row r="38" spans="1:9" ht="15" x14ac:dyDescent="0.2">
      <c r="A38" s="51">
        <v>2</v>
      </c>
      <c r="B38" s="60" t="s">
        <v>41</v>
      </c>
      <c r="C38" s="54" t="s">
        <v>41</v>
      </c>
      <c r="D38" s="55" t="s">
        <v>41</v>
      </c>
      <c r="E38" s="53" t="s">
        <v>41</v>
      </c>
      <c r="F38" s="55" t="s">
        <v>41</v>
      </c>
      <c r="G38" s="28"/>
      <c r="H38" s="28" t="s">
        <v>41</v>
      </c>
      <c r="I38" s="28"/>
    </row>
    <row r="39" spans="1:9" ht="15" x14ac:dyDescent="0.2">
      <c r="A39" s="51">
        <v>3</v>
      </c>
      <c r="B39" s="28" t="s">
        <v>41</v>
      </c>
      <c r="C39" s="24" t="s">
        <v>41</v>
      </c>
      <c r="D39" s="55" t="s">
        <v>41</v>
      </c>
      <c r="E39" s="53" t="s">
        <v>41</v>
      </c>
      <c r="F39" s="55" t="s">
        <v>41</v>
      </c>
      <c r="G39" s="28"/>
      <c r="H39" s="28" t="s">
        <v>41</v>
      </c>
      <c r="I39" s="28"/>
    </row>
    <row r="40" spans="1:9" ht="15" x14ac:dyDescent="0.2">
      <c r="A40" s="2"/>
      <c r="C40" s="2"/>
      <c r="G40" s="2"/>
      <c r="H40" s="2"/>
      <c r="I40" s="2"/>
    </row>
    <row r="41" spans="1:9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J22">
    <sortCondition descending="1" ref="I3:I22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H32:H33">
    <cfRule type="cellIs" dxfId="55" priority="1" operator="lessThanOrEqual">
      <formula>0</formula>
    </cfRule>
  </conditionalFormatting>
  <conditionalFormatting sqref="I3:I27">
    <cfRule type="cellIs" dxfId="54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RowHeight="15.75" x14ac:dyDescent="0.2"/>
  <cols>
    <col min="1" max="1" width="6" style="3" customWidth="1"/>
    <col min="2" max="2" width="27" style="2" bestFit="1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13" customWidth="1"/>
    <col min="10" max="10" width="6.85546875" style="47" customWidth="1"/>
    <col min="11" max="16384" width="9.140625" style="2"/>
  </cols>
  <sheetData>
    <row r="1" spans="1:10" ht="24.75" customHeight="1" x14ac:dyDescent="0.2">
      <c r="A1" s="88" t="s">
        <v>45</v>
      </c>
      <c r="G1" s="3"/>
      <c r="H1" s="3"/>
    </row>
    <row r="2" spans="1:10" s="1" customFormat="1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  <c r="J2" s="49"/>
    </row>
    <row r="3" spans="1:10" x14ac:dyDescent="0.2">
      <c r="A3" s="24" t="s">
        <v>15</v>
      </c>
      <c r="B3" s="94" t="s">
        <v>115</v>
      </c>
      <c r="C3" s="95">
        <v>2006</v>
      </c>
      <c r="D3" s="98" t="s">
        <v>41</v>
      </c>
      <c r="E3" s="100" t="s">
        <v>116</v>
      </c>
      <c r="F3" s="98" t="s">
        <v>100</v>
      </c>
      <c r="G3" s="93">
        <v>74</v>
      </c>
      <c r="H3" s="93">
        <v>77</v>
      </c>
      <c r="I3" s="96">
        <f t="shared" ref="I3:I27" si="0">SUM(G3:H3)</f>
        <v>151</v>
      </c>
    </row>
    <row r="4" spans="1:10" x14ac:dyDescent="0.2">
      <c r="A4" s="24" t="s">
        <v>25</v>
      </c>
      <c r="B4" s="53" t="s">
        <v>41</v>
      </c>
      <c r="C4" s="54" t="s">
        <v>41</v>
      </c>
      <c r="D4" s="55" t="s">
        <v>41</v>
      </c>
      <c r="E4" s="55" t="s">
        <v>41</v>
      </c>
      <c r="F4" s="55" t="s">
        <v>41</v>
      </c>
      <c r="G4" s="33" t="s">
        <v>41</v>
      </c>
      <c r="H4" s="33" t="s">
        <v>41</v>
      </c>
      <c r="I4" s="50">
        <f t="shared" si="0"/>
        <v>0</v>
      </c>
    </row>
    <row r="5" spans="1:10" x14ac:dyDescent="0.2">
      <c r="A5" s="24" t="s">
        <v>26</v>
      </c>
      <c r="B5" s="57"/>
      <c r="C5" s="58" t="s">
        <v>41</v>
      </c>
      <c r="D5" s="55" t="s">
        <v>41</v>
      </c>
      <c r="E5" s="64" t="s">
        <v>41</v>
      </c>
      <c r="F5" s="55" t="s">
        <v>41</v>
      </c>
      <c r="G5" s="33" t="s">
        <v>41</v>
      </c>
      <c r="H5" s="33" t="s">
        <v>41</v>
      </c>
      <c r="I5" s="50">
        <f t="shared" si="0"/>
        <v>0</v>
      </c>
    </row>
    <row r="6" spans="1:10" x14ac:dyDescent="0.2">
      <c r="A6" s="24">
        <v>4</v>
      </c>
      <c r="B6" s="28"/>
      <c r="C6" s="24"/>
      <c r="D6" s="55"/>
      <c r="E6" s="55"/>
      <c r="F6" s="65"/>
      <c r="G6" s="33"/>
      <c r="H6" s="33"/>
      <c r="I6" s="50">
        <f t="shared" si="0"/>
        <v>0</v>
      </c>
    </row>
    <row r="7" spans="1:10" x14ac:dyDescent="0.2">
      <c r="A7" s="24">
        <v>5</v>
      </c>
      <c r="C7" s="2"/>
      <c r="G7" s="33"/>
      <c r="H7" s="33"/>
      <c r="I7" s="50">
        <f t="shared" si="0"/>
        <v>0</v>
      </c>
    </row>
    <row r="8" spans="1:10" x14ac:dyDescent="0.2">
      <c r="A8" s="24">
        <v>6</v>
      </c>
      <c r="B8" s="57"/>
      <c r="C8" s="58"/>
      <c r="D8" s="55"/>
      <c r="E8" s="55"/>
      <c r="F8" s="55"/>
      <c r="G8" s="33"/>
      <c r="H8" s="33"/>
      <c r="I8" s="50">
        <f t="shared" si="0"/>
        <v>0</v>
      </c>
    </row>
    <row r="9" spans="1:10" x14ac:dyDescent="0.2">
      <c r="A9" s="24">
        <v>7</v>
      </c>
      <c r="B9" s="28"/>
      <c r="C9" s="24"/>
      <c r="D9" s="55"/>
      <c r="E9" s="65"/>
      <c r="F9" s="65"/>
      <c r="G9" s="33"/>
      <c r="H9" s="33"/>
      <c r="I9" s="50">
        <f t="shared" si="0"/>
        <v>0</v>
      </c>
    </row>
    <row r="10" spans="1:10" x14ac:dyDescent="0.2">
      <c r="A10" s="24">
        <v>8</v>
      </c>
      <c r="B10" s="28"/>
      <c r="C10" s="24"/>
      <c r="D10" s="55"/>
      <c r="E10" s="65"/>
      <c r="F10" s="65"/>
      <c r="G10" s="33"/>
      <c r="H10" s="33"/>
      <c r="I10" s="50">
        <f t="shared" si="0"/>
        <v>0</v>
      </c>
    </row>
    <row r="11" spans="1:10" x14ac:dyDescent="0.2">
      <c r="A11" s="24">
        <v>9</v>
      </c>
      <c r="B11" s="57"/>
      <c r="C11" s="58"/>
      <c r="D11" s="55"/>
      <c r="E11" s="55"/>
      <c r="F11" s="55"/>
      <c r="G11" s="33"/>
      <c r="H11" s="33"/>
      <c r="I11" s="50">
        <f t="shared" si="0"/>
        <v>0</v>
      </c>
    </row>
    <row r="12" spans="1:10" x14ac:dyDescent="0.2">
      <c r="A12" s="24">
        <v>10</v>
      </c>
      <c r="B12" s="57"/>
      <c r="C12" s="58"/>
      <c r="D12" s="55"/>
      <c r="E12" s="55"/>
      <c r="F12" s="55"/>
      <c r="G12" s="33"/>
      <c r="H12" s="33"/>
      <c r="I12" s="50">
        <f t="shared" si="0"/>
        <v>0</v>
      </c>
    </row>
    <row r="13" spans="1:10" x14ac:dyDescent="0.2">
      <c r="A13" s="24">
        <v>11</v>
      </c>
      <c r="B13" s="57"/>
      <c r="C13" s="58"/>
      <c r="D13" s="55"/>
      <c r="E13" s="55"/>
      <c r="F13" s="55"/>
      <c r="G13" s="33"/>
      <c r="H13" s="33"/>
      <c r="I13" s="50">
        <f t="shared" si="0"/>
        <v>0</v>
      </c>
    </row>
    <row r="14" spans="1:10" x14ac:dyDescent="0.2">
      <c r="A14" s="24">
        <v>12</v>
      </c>
      <c r="B14" s="57"/>
      <c r="C14" s="58"/>
      <c r="D14" s="55"/>
      <c r="E14" s="55"/>
      <c r="F14" s="55"/>
      <c r="G14" s="33"/>
      <c r="H14" s="33"/>
      <c r="I14" s="50">
        <f t="shared" si="0"/>
        <v>0</v>
      </c>
    </row>
    <row r="15" spans="1:10" x14ac:dyDescent="0.2">
      <c r="A15" s="24">
        <v>13</v>
      </c>
      <c r="B15" s="57"/>
      <c r="C15" s="58"/>
      <c r="D15" s="55"/>
      <c r="E15" s="55"/>
      <c r="F15" s="55"/>
      <c r="G15" s="33"/>
      <c r="H15" s="33"/>
      <c r="I15" s="50">
        <f t="shared" si="0"/>
        <v>0</v>
      </c>
    </row>
    <row r="16" spans="1:10" x14ac:dyDescent="0.2">
      <c r="A16" s="24">
        <v>14</v>
      </c>
      <c r="B16" s="57"/>
      <c r="C16" s="58"/>
      <c r="D16" s="55"/>
      <c r="E16" s="55"/>
      <c r="F16" s="55"/>
      <c r="G16" s="33"/>
      <c r="H16" s="33"/>
      <c r="I16" s="50">
        <f t="shared" si="0"/>
        <v>0</v>
      </c>
    </row>
    <row r="17" spans="1:9" x14ac:dyDescent="0.2">
      <c r="A17" s="24">
        <v>15</v>
      </c>
      <c r="B17" s="57"/>
      <c r="C17" s="58"/>
      <c r="D17" s="55"/>
      <c r="E17" s="55"/>
      <c r="F17" s="55"/>
      <c r="G17" s="33"/>
      <c r="H17" s="33"/>
      <c r="I17" s="50">
        <f t="shared" si="0"/>
        <v>0</v>
      </c>
    </row>
    <row r="18" spans="1:9" x14ac:dyDescent="0.2">
      <c r="A18" s="24">
        <v>16</v>
      </c>
      <c r="B18" s="57"/>
      <c r="C18" s="58"/>
      <c r="D18" s="55"/>
      <c r="E18" s="55"/>
      <c r="F18" s="55"/>
      <c r="G18" s="33"/>
      <c r="H18" s="33"/>
      <c r="I18" s="50">
        <f t="shared" si="0"/>
        <v>0</v>
      </c>
    </row>
    <row r="19" spans="1:9" x14ac:dyDescent="0.2">
      <c r="A19" s="24">
        <v>17</v>
      </c>
      <c r="B19" s="57"/>
      <c r="C19" s="58"/>
      <c r="D19" s="55"/>
      <c r="E19" s="55"/>
      <c r="F19" s="55"/>
      <c r="G19" s="33"/>
      <c r="H19" s="33"/>
      <c r="I19" s="50">
        <f t="shared" si="0"/>
        <v>0</v>
      </c>
    </row>
    <row r="20" spans="1:9" x14ac:dyDescent="0.2">
      <c r="A20" s="24">
        <v>18</v>
      </c>
      <c r="B20" s="57"/>
      <c r="C20" s="58"/>
      <c r="D20" s="55"/>
      <c r="E20" s="55"/>
      <c r="F20" s="55"/>
      <c r="G20" s="33"/>
      <c r="H20" s="33"/>
      <c r="I20" s="50">
        <f t="shared" si="0"/>
        <v>0</v>
      </c>
    </row>
    <row r="21" spans="1:9" x14ac:dyDescent="0.2">
      <c r="A21" s="24">
        <v>19</v>
      </c>
      <c r="B21" s="57"/>
      <c r="C21" s="58"/>
      <c r="D21" s="55"/>
      <c r="E21" s="55"/>
      <c r="F21" s="55"/>
      <c r="G21" s="33"/>
      <c r="H21" s="33"/>
      <c r="I21" s="50">
        <f t="shared" si="0"/>
        <v>0</v>
      </c>
    </row>
    <row r="22" spans="1:9" x14ac:dyDescent="0.2">
      <c r="A22" s="24">
        <v>20</v>
      </c>
      <c r="B22" s="57"/>
      <c r="C22" s="58"/>
      <c r="D22" s="55"/>
      <c r="E22" s="55"/>
      <c r="F22" s="55"/>
      <c r="G22" s="33"/>
      <c r="H22" s="33"/>
      <c r="I22" s="50">
        <f t="shared" si="0"/>
        <v>0</v>
      </c>
    </row>
    <row r="23" spans="1:9" x14ac:dyDescent="0.2">
      <c r="A23" s="24">
        <v>21</v>
      </c>
      <c r="B23" s="57"/>
      <c r="C23" s="58"/>
      <c r="D23" s="55"/>
      <c r="E23" s="55"/>
      <c r="F23" s="55"/>
      <c r="G23" s="33"/>
      <c r="H23" s="33"/>
      <c r="I23" s="50">
        <f t="shared" si="0"/>
        <v>0</v>
      </c>
    </row>
    <row r="24" spans="1:9" x14ac:dyDescent="0.2">
      <c r="A24" s="24">
        <v>22</v>
      </c>
      <c r="B24" s="57"/>
      <c r="C24" s="58"/>
      <c r="D24" s="55"/>
      <c r="E24" s="55"/>
      <c r="F24" s="55"/>
      <c r="G24" s="33"/>
      <c r="H24" s="33"/>
      <c r="I24" s="50">
        <f t="shared" si="0"/>
        <v>0</v>
      </c>
    </row>
    <row r="25" spans="1:9" x14ac:dyDescent="0.2">
      <c r="A25" s="24">
        <v>23</v>
      </c>
      <c r="B25" s="57"/>
      <c r="C25" s="58"/>
      <c r="D25" s="55"/>
      <c r="E25" s="55"/>
      <c r="F25" s="55"/>
      <c r="G25" s="33"/>
      <c r="H25" s="33"/>
      <c r="I25" s="50">
        <f t="shared" si="0"/>
        <v>0</v>
      </c>
    </row>
    <row r="26" spans="1:9" x14ac:dyDescent="0.2">
      <c r="A26" s="24">
        <v>24</v>
      </c>
      <c r="B26" s="57"/>
      <c r="C26" s="58"/>
      <c r="D26" s="55"/>
      <c r="E26" s="55"/>
      <c r="F26" s="55"/>
      <c r="G26" s="33"/>
      <c r="H26" s="33"/>
      <c r="I26" s="50">
        <f t="shared" si="0"/>
        <v>0</v>
      </c>
    </row>
    <row r="27" spans="1:9" x14ac:dyDescent="0.2">
      <c r="A27" s="24">
        <v>25</v>
      </c>
      <c r="B27" s="57"/>
      <c r="C27" s="58"/>
      <c r="D27" s="55"/>
      <c r="E27" s="55"/>
      <c r="F27" s="55"/>
      <c r="G27" s="33"/>
      <c r="H27" s="33"/>
      <c r="I27" s="50">
        <f t="shared" si="0"/>
        <v>0</v>
      </c>
    </row>
    <row r="28" spans="1:9" ht="15" customHeight="1" x14ac:dyDescent="0.2">
      <c r="A28" s="2"/>
      <c r="C28" s="2"/>
      <c r="G28" s="2"/>
      <c r="H28" s="2"/>
      <c r="I28" s="2"/>
    </row>
    <row r="29" spans="1:9" ht="15" customHeight="1" x14ac:dyDescent="0.2">
      <c r="A29" s="2"/>
      <c r="C29" s="2"/>
      <c r="G29" s="2"/>
      <c r="H29" s="2"/>
      <c r="I29" s="2"/>
    </row>
    <row r="30" spans="1:9" x14ac:dyDescent="0.2">
      <c r="A30" s="2"/>
      <c r="B30" s="1" t="s">
        <v>34</v>
      </c>
      <c r="C30" s="2"/>
      <c r="G30" s="2"/>
      <c r="H30" s="2"/>
      <c r="I30" s="2"/>
    </row>
    <row r="31" spans="1:9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1"/>
      <c r="I31" s="45" t="s">
        <v>41</v>
      </c>
    </row>
    <row r="32" spans="1:9" ht="16.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6.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6.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C35" s="2"/>
      <c r="G35" s="2"/>
      <c r="H35" s="47"/>
      <c r="I35" s="47"/>
    </row>
    <row r="36" spans="1:9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A45" s="2"/>
      <c r="C45" s="2"/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3"/>
      <c r="H60" s="47"/>
      <c r="I60" s="49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K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10" width="6.140625" style="8" customWidth="1"/>
    <col min="11" max="11" width="6.85546875" style="2" customWidth="1"/>
    <col min="12" max="12" width="6.7109375" style="47" customWidth="1"/>
    <col min="13" max="16384" width="9.140625" style="2"/>
  </cols>
  <sheetData>
    <row r="1" spans="1:12" ht="24.75" customHeight="1" x14ac:dyDescent="0.2">
      <c r="A1" s="88" t="s">
        <v>46</v>
      </c>
      <c r="F1" s="2"/>
      <c r="G1" s="3"/>
      <c r="H1" s="3"/>
      <c r="I1" s="3"/>
      <c r="J1" s="3"/>
    </row>
    <row r="2" spans="1:12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  <c r="L2" s="49"/>
    </row>
    <row r="3" spans="1:12" ht="15.75" x14ac:dyDescent="0.2">
      <c r="A3" s="93" t="s">
        <v>15</v>
      </c>
      <c r="B3" s="98" t="s">
        <v>113</v>
      </c>
      <c r="C3" s="95">
        <v>2004</v>
      </c>
      <c r="D3" s="98" t="s">
        <v>139</v>
      </c>
      <c r="E3" s="98" t="s">
        <v>112</v>
      </c>
      <c r="F3" s="98" t="s">
        <v>100</v>
      </c>
      <c r="G3" s="93">
        <v>97</v>
      </c>
      <c r="H3" s="93">
        <v>100</v>
      </c>
      <c r="I3" s="93">
        <v>100</v>
      </c>
      <c r="J3" s="93">
        <v>100</v>
      </c>
      <c r="K3" s="96">
        <f t="shared" ref="K3:K8" si="0">SUM(G3:J3)</f>
        <v>397</v>
      </c>
    </row>
    <row r="4" spans="1:12" ht="15.75" customHeight="1" x14ac:dyDescent="0.2">
      <c r="A4" s="93" t="s">
        <v>25</v>
      </c>
      <c r="B4" s="98" t="s">
        <v>143</v>
      </c>
      <c r="C4" s="95">
        <v>2005</v>
      </c>
      <c r="D4" s="98" t="s">
        <v>139</v>
      </c>
      <c r="E4" s="98" t="s">
        <v>144</v>
      </c>
      <c r="F4" s="98" t="s">
        <v>100</v>
      </c>
      <c r="G4" s="93">
        <v>89</v>
      </c>
      <c r="H4" s="93">
        <v>90</v>
      </c>
      <c r="I4" s="93">
        <v>90</v>
      </c>
      <c r="J4" s="93">
        <v>94</v>
      </c>
      <c r="K4" s="96">
        <v>363</v>
      </c>
    </row>
    <row r="5" spans="1:12" ht="15.75" customHeight="1" x14ac:dyDescent="0.2">
      <c r="A5" s="93" t="s">
        <v>26</v>
      </c>
      <c r="B5" s="98" t="s">
        <v>140</v>
      </c>
      <c r="C5" s="95">
        <v>2004</v>
      </c>
      <c r="D5" s="98" t="s">
        <v>41</v>
      </c>
      <c r="E5" s="94" t="s">
        <v>141</v>
      </c>
      <c r="F5" s="98" t="s">
        <v>100</v>
      </c>
      <c r="G5" s="93">
        <v>78</v>
      </c>
      <c r="H5" s="93">
        <v>76</v>
      </c>
      <c r="I5" s="93">
        <v>80</v>
      </c>
      <c r="J5" s="93">
        <v>80</v>
      </c>
      <c r="K5" s="96">
        <v>314</v>
      </c>
    </row>
    <row r="6" spans="1:12" ht="15.75" customHeight="1" x14ac:dyDescent="0.2">
      <c r="A6" s="24">
        <v>4</v>
      </c>
      <c r="B6" s="53"/>
      <c r="C6" s="54"/>
      <c r="D6" s="27"/>
      <c r="E6" s="56"/>
      <c r="F6" s="53"/>
      <c r="G6" s="24"/>
      <c r="H6" s="24"/>
      <c r="I6" s="24"/>
      <c r="J6" s="24"/>
      <c r="K6" s="45">
        <f t="shared" si="0"/>
        <v>0</v>
      </c>
    </row>
    <row r="7" spans="1:12" ht="15.75" customHeight="1" x14ac:dyDescent="0.2">
      <c r="A7" s="24">
        <v>5</v>
      </c>
      <c r="B7" s="53"/>
      <c r="C7" s="54"/>
      <c r="D7" s="53" t="s">
        <v>41</v>
      </c>
      <c r="E7" s="53"/>
      <c r="F7" s="53"/>
      <c r="G7" s="24"/>
      <c r="H7" s="24"/>
      <c r="I7" s="24"/>
      <c r="J7" s="24"/>
      <c r="K7" s="45"/>
    </row>
    <row r="8" spans="1:12" ht="15.75" customHeight="1" x14ac:dyDescent="0.2">
      <c r="A8" s="24">
        <v>6</v>
      </c>
      <c r="B8" s="53"/>
      <c r="C8" s="54"/>
      <c r="D8" s="27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customHeight="1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ref="K9:K27" si="1">SUM(G9:J9)</f>
        <v>0</v>
      </c>
    </row>
    <row r="10" spans="1:12" ht="15.75" customHeight="1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1"/>
        <v>0</v>
      </c>
    </row>
    <row r="11" spans="1:12" ht="15.75" customHeight="1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1"/>
        <v>0</v>
      </c>
    </row>
    <row r="12" spans="1:12" ht="15.75" customHeight="1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1"/>
        <v>0</v>
      </c>
    </row>
    <row r="13" spans="1:12" ht="15.75" customHeight="1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1"/>
        <v>0</v>
      </c>
    </row>
    <row r="14" spans="1:12" ht="15.75" customHeight="1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1"/>
        <v>0</v>
      </c>
    </row>
    <row r="15" spans="1:12" ht="15.75" customHeight="1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1"/>
        <v>0</v>
      </c>
    </row>
    <row r="16" spans="1:12" ht="15.75" customHeight="1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1"/>
        <v>0</v>
      </c>
    </row>
    <row r="17" spans="1:11" ht="15.75" customHeight="1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1"/>
        <v>0</v>
      </c>
    </row>
    <row r="18" spans="1:11" ht="15.75" customHeight="1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1"/>
        <v>0</v>
      </c>
    </row>
    <row r="19" spans="1:11" ht="15.75" customHeight="1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1"/>
        <v>0</v>
      </c>
    </row>
    <row r="20" spans="1:11" ht="15.75" customHeight="1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1"/>
        <v>0</v>
      </c>
    </row>
    <row r="21" spans="1:11" ht="15.75" customHeight="1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1"/>
        <v>0</v>
      </c>
    </row>
    <row r="22" spans="1:11" ht="15.75" customHeight="1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1"/>
        <v>0</v>
      </c>
    </row>
    <row r="23" spans="1:11" ht="15.75" customHeight="1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1"/>
        <v>0</v>
      </c>
    </row>
    <row r="24" spans="1:11" ht="15.75" customHeight="1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1"/>
        <v>0</v>
      </c>
    </row>
    <row r="25" spans="1:11" ht="15.75" customHeight="1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1"/>
        <v>0</v>
      </c>
    </row>
    <row r="26" spans="1:11" ht="15.75" customHeight="1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1"/>
        <v>0</v>
      </c>
    </row>
    <row r="27" spans="1:11" ht="15.75" customHeight="1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24"/>
      <c r="J27" s="24"/>
      <c r="K27" s="45">
        <f t="shared" si="1"/>
        <v>0</v>
      </c>
    </row>
    <row r="28" spans="1:11" ht="15" customHeight="1" x14ac:dyDescent="0.2">
      <c r="F28" s="2"/>
      <c r="G28" s="3"/>
      <c r="H28" s="3"/>
      <c r="I28" s="3"/>
      <c r="J28" s="3"/>
    </row>
    <row r="29" spans="1:11" ht="15" customHeight="1" x14ac:dyDescent="0.2">
      <c r="F29" s="2"/>
      <c r="G29" s="3"/>
      <c r="H29" s="3"/>
      <c r="I29" s="3"/>
      <c r="J29" s="3"/>
    </row>
    <row r="30" spans="1:11" ht="15.75" customHeight="1" x14ac:dyDescent="0.2">
      <c r="B30" s="1" t="s">
        <v>34</v>
      </c>
      <c r="F30" s="2"/>
      <c r="G30" s="3"/>
      <c r="H30" s="3"/>
      <c r="I30" s="3"/>
      <c r="J30" s="3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53" t="s">
        <v>41</v>
      </c>
      <c r="G31" s="28"/>
      <c r="H31" s="28"/>
      <c r="I31" s="46"/>
      <c r="J31" s="28"/>
      <c r="K31" s="46" t="s">
        <v>41</v>
      </c>
    </row>
    <row r="32" spans="1:11" ht="15.75" customHeight="1" x14ac:dyDescent="0.2">
      <c r="A32" s="51">
        <v>1</v>
      </c>
      <c r="B32" s="53" t="s">
        <v>41</v>
      </c>
      <c r="C32" s="54" t="s">
        <v>41</v>
      </c>
      <c r="D32" s="53"/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1">
        <v>2</v>
      </c>
      <c r="B33" s="53" t="s">
        <v>41</v>
      </c>
      <c r="C33" s="54" t="s">
        <v>41</v>
      </c>
      <c r="D33" s="55"/>
      <c r="E33" s="57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1">
        <v>3</v>
      </c>
      <c r="B34" s="53" t="s">
        <v>41</v>
      </c>
      <c r="C34" s="54" t="s">
        <v>41</v>
      </c>
      <c r="D34" s="55"/>
      <c r="E34" s="57"/>
      <c r="F34" s="53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F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ht="15" customHeight="1" x14ac:dyDescent="0.2">
      <c r="A40" s="2"/>
      <c r="C40" s="2"/>
      <c r="F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ht="15" customHeight="1" x14ac:dyDescent="0.2">
      <c r="F45" s="2"/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ht="15" customHeight="1" x14ac:dyDescent="0.2">
      <c r="C50" s="2"/>
      <c r="F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ht="15" customHeight="1" x14ac:dyDescent="0.2">
      <c r="A55" s="2"/>
      <c r="C55" s="2"/>
      <c r="F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ht="15" customHeight="1" x14ac:dyDescent="0.2">
      <c r="F60" s="2"/>
      <c r="G60" s="3"/>
      <c r="H60" s="3"/>
      <c r="I60" s="3"/>
      <c r="J60" s="47"/>
      <c r="K60" s="47"/>
    </row>
    <row r="61" spans="1:11" ht="14.8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1"/>
      <c r="K61" s="45" t="s">
        <v>41</v>
      </c>
    </row>
    <row r="62" spans="1:11" ht="14.8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4.8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4.8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ht="15" customHeight="1" x14ac:dyDescent="0.2">
      <c r="C65" s="2"/>
      <c r="F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ht="15" customHeight="1" x14ac:dyDescent="0.2">
      <c r="A70" s="2"/>
      <c r="C70" s="2"/>
      <c r="F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  <row r="75" spans="1:11" ht="15" customHeight="1" x14ac:dyDescent="0.2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2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3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7" t="s">
        <v>47</v>
      </c>
      <c r="C1" s="3"/>
      <c r="G1" s="3"/>
      <c r="H1" s="3"/>
      <c r="I1" s="1"/>
    </row>
    <row r="2" spans="1:10" s="1" customFormat="1" ht="15.75" customHeight="1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49"/>
    </row>
    <row r="3" spans="1:10" ht="15.75" customHeight="1" x14ac:dyDescent="0.2">
      <c r="A3" s="93" t="s">
        <v>15</v>
      </c>
      <c r="B3" s="101" t="s">
        <v>130</v>
      </c>
      <c r="C3" s="102">
        <v>2008</v>
      </c>
      <c r="D3" s="98" t="s">
        <v>139</v>
      </c>
      <c r="E3" s="101" t="s">
        <v>131</v>
      </c>
      <c r="F3" s="98" t="s">
        <v>100</v>
      </c>
      <c r="G3" s="93">
        <v>81</v>
      </c>
      <c r="H3" s="93">
        <v>73</v>
      </c>
      <c r="I3" s="96">
        <f>SUM(G3:H3)</f>
        <v>154</v>
      </c>
    </row>
    <row r="4" spans="1:10" ht="15.75" customHeight="1" x14ac:dyDescent="0.2">
      <c r="A4" s="24" t="s">
        <v>25</v>
      </c>
      <c r="B4" s="67" t="s">
        <v>41</v>
      </c>
      <c r="C4" s="66" t="s">
        <v>41</v>
      </c>
      <c r="D4" s="55" t="s">
        <v>41</v>
      </c>
      <c r="E4" s="68" t="s">
        <v>41</v>
      </c>
      <c r="F4" s="55" t="s">
        <v>41</v>
      </c>
      <c r="G4" s="33" t="s">
        <v>41</v>
      </c>
      <c r="H4" s="33" t="s">
        <v>41</v>
      </c>
      <c r="I4" s="50">
        <f>SUM(G4:H4)</f>
        <v>0</v>
      </c>
    </row>
    <row r="5" spans="1:10" ht="15.75" customHeight="1" x14ac:dyDescent="0.2">
      <c r="A5" s="24" t="s">
        <v>26</v>
      </c>
      <c r="B5" s="53" t="s">
        <v>41</v>
      </c>
      <c r="C5" s="66" t="s">
        <v>41</v>
      </c>
      <c r="D5" s="55" t="s">
        <v>41</v>
      </c>
      <c r="E5" s="53" t="s">
        <v>41</v>
      </c>
      <c r="F5" s="55" t="s">
        <v>41</v>
      </c>
      <c r="G5" s="33" t="s">
        <v>41</v>
      </c>
      <c r="H5" s="33" t="s">
        <v>41</v>
      </c>
      <c r="I5" s="50">
        <f t="shared" ref="I5:I27" si="0">SUM(G5:H5)</f>
        <v>0</v>
      </c>
    </row>
    <row r="6" spans="1:10" ht="15.75" customHeight="1" x14ac:dyDescent="0.2">
      <c r="A6" s="24">
        <v>4</v>
      </c>
      <c r="B6" s="57"/>
      <c r="C6" s="58"/>
      <c r="D6" s="55"/>
      <c r="E6" s="55"/>
      <c r="F6" s="55"/>
      <c r="G6" s="33"/>
      <c r="H6" s="33"/>
      <c r="I6" s="50">
        <f t="shared" si="0"/>
        <v>0</v>
      </c>
    </row>
    <row r="7" spans="1:10" ht="15.75" customHeight="1" x14ac:dyDescent="0.2">
      <c r="A7" s="24">
        <v>5</v>
      </c>
      <c r="B7" s="57"/>
      <c r="C7" s="58"/>
      <c r="D7" s="55"/>
      <c r="E7" s="55"/>
      <c r="F7" s="55"/>
      <c r="G7" s="33"/>
      <c r="H7" s="33"/>
      <c r="I7" s="50">
        <f t="shared" si="0"/>
        <v>0</v>
      </c>
    </row>
    <row r="8" spans="1:10" ht="15.75" customHeight="1" x14ac:dyDescent="0.2">
      <c r="A8" s="33">
        <v>6</v>
      </c>
      <c r="B8" s="57"/>
      <c r="C8" s="58"/>
      <c r="D8" s="55"/>
      <c r="E8" s="55"/>
      <c r="F8" s="55"/>
      <c r="G8" s="33"/>
      <c r="H8" s="33"/>
      <c r="I8" s="50">
        <f t="shared" si="0"/>
        <v>0</v>
      </c>
    </row>
    <row r="9" spans="1:10" ht="15.75" customHeight="1" x14ac:dyDescent="0.2">
      <c r="A9" s="24">
        <v>7</v>
      </c>
      <c r="B9" s="57"/>
      <c r="C9" s="58"/>
      <c r="D9" s="55"/>
      <c r="E9" s="55"/>
      <c r="F9" s="55"/>
      <c r="G9" s="33"/>
      <c r="H9" s="33"/>
      <c r="I9" s="50">
        <f t="shared" si="0"/>
        <v>0</v>
      </c>
    </row>
    <row r="10" spans="1:10" ht="15.75" customHeight="1" x14ac:dyDescent="0.2">
      <c r="A10" s="24">
        <v>8</v>
      </c>
      <c r="B10" s="57"/>
      <c r="C10" s="58"/>
      <c r="D10" s="55"/>
      <c r="E10" s="55"/>
      <c r="F10" s="55"/>
      <c r="G10" s="33"/>
      <c r="H10" s="33"/>
      <c r="I10" s="50">
        <f t="shared" si="0"/>
        <v>0</v>
      </c>
    </row>
    <row r="11" spans="1:10" ht="15.75" customHeight="1" x14ac:dyDescent="0.2">
      <c r="A11" s="24">
        <v>9</v>
      </c>
      <c r="B11" s="57"/>
      <c r="C11" s="58"/>
      <c r="D11" s="55"/>
      <c r="E11" s="55"/>
      <c r="F11" s="55"/>
      <c r="G11" s="33"/>
      <c r="H11" s="33"/>
      <c r="I11" s="50">
        <f t="shared" si="0"/>
        <v>0</v>
      </c>
    </row>
    <row r="12" spans="1:10" ht="15.75" customHeight="1" x14ac:dyDescent="0.2">
      <c r="A12" s="24">
        <v>10</v>
      </c>
      <c r="B12" s="57"/>
      <c r="C12" s="58"/>
      <c r="D12" s="55"/>
      <c r="E12" s="55"/>
      <c r="F12" s="55"/>
      <c r="G12" s="33"/>
      <c r="H12" s="33"/>
      <c r="I12" s="50">
        <f t="shared" si="0"/>
        <v>0</v>
      </c>
    </row>
    <row r="13" spans="1:10" ht="15.75" customHeight="1" x14ac:dyDescent="0.2">
      <c r="A13" s="24">
        <v>11</v>
      </c>
      <c r="B13" s="57"/>
      <c r="C13" s="58"/>
      <c r="D13" s="55"/>
      <c r="E13" s="55"/>
      <c r="F13" s="55"/>
      <c r="G13" s="33"/>
      <c r="H13" s="33"/>
      <c r="I13" s="50">
        <f t="shared" si="0"/>
        <v>0</v>
      </c>
    </row>
    <row r="14" spans="1:10" ht="15.75" customHeight="1" x14ac:dyDescent="0.2">
      <c r="A14" s="24">
        <v>12</v>
      </c>
      <c r="B14" s="57"/>
      <c r="C14" s="58"/>
      <c r="D14" s="55"/>
      <c r="E14" s="55"/>
      <c r="F14" s="55"/>
      <c r="G14" s="33"/>
      <c r="H14" s="33"/>
      <c r="I14" s="50">
        <f t="shared" si="0"/>
        <v>0</v>
      </c>
    </row>
    <row r="15" spans="1:10" ht="15.75" customHeight="1" x14ac:dyDescent="0.2">
      <c r="A15" s="24">
        <v>13</v>
      </c>
      <c r="B15" s="57"/>
      <c r="C15" s="58"/>
      <c r="D15" s="55"/>
      <c r="E15" s="55"/>
      <c r="F15" s="55"/>
      <c r="G15" s="33"/>
      <c r="H15" s="33"/>
      <c r="I15" s="50">
        <f t="shared" si="0"/>
        <v>0</v>
      </c>
    </row>
    <row r="16" spans="1:10" ht="15.75" customHeight="1" x14ac:dyDescent="0.2">
      <c r="A16" s="24">
        <v>14</v>
      </c>
      <c r="B16" s="57"/>
      <c r="C16" s="58"/>
      <c r="D16" s="55"/>
      <c r="E16" s="55"/>
      <c r="F16" s="55"/>
      <c r="G16" s="33"/>
      <c r="H16" s="33"/>
      <c r="I16" s="50">
        <f t="shared" si="0"/>
        <v>0</v>
      </c>
    </row>
    <row r="17" spans="1:9" ht="15.75" customHeight="1" x14ac:dyDescent="0.2">
      <c r="A17" s="24">
        <v>15</v>
      </c>
      <c r="B17" s="57"/>
      <c r="C17" s="58"/>
      <c r="D17" s="55"/>
      <c r="E17" s="55"/>
      <c r="F17" s="55"/>
      <c r="G17" s="33"/>
      <c r="H17" s="33"/>
      <c r="I17" s="50">
        <f t="shared" si="0"/>
        <v>0</v>
      </c>
    </row>
    <row r="18" spans="1:9" ht="15.75" customHeight="1" x14ac:dyDescent="0.2">
      <c r="A18" s="24">
        <v>16</v>
      </c>
      <c r="B18" s="57"/>
      <c r="C18" s="58"/>
      <c r="D18" s="55"/>
      <c r="E18" s="55"/>
      <c r="F18" s="55"/>
      <c r="G18" s="33"/>
      <c r="H18" s="33"/>
      <c r="I18" s="50">
        <f t="shared" si="0"/>
        <v>0</v>
      </c>
    </row>
    <row r="19" spans="1:9" ht="15.75" customHeight="1" x14ac:dyDescent="0.2">
      <c r="A19" s="24">
        <v>17</v>
      </c>
      <c r="B19" s="57"/>
      <c r="C19" s="58"/>
      <c r="D19" s="55"/>
      <c r="E19" s="55"/>
      <c r="F19" s="55"/>
      <c r="G19" s="33"/>
      <c r="H19" s="33"/>
      <c r="I19" s="50">
        <f t="shared" si="0"/>
        <v>0</v>
      </c>
    </row>
    <row r="20" spans="1:9" ht="15.75" customHeight="1" x14ac:dyDescent="0.2">
      <c r="A20" s="24">
        <v>18</v>
      </c>
      <c r="B20" s="57"/>
      <c r="C20" s="58"/>
      <c r="D20" s="55"/>
      <c r="E20" s="55"/>
      <c r="F20" s="55"/>
      <c r="G20" s="33"/>
      <c r="H20" s="33"/>
      <c r="I20" s="50">
        <f t="shared" si="0"/>
        <v>0</v>
      </c>
    </row>
    <row r="21" spans="1:9" ht="15.75" customHeight="1" x14ac:dyDescent="0.2">
      <c r="A21" s="24">
        <v>19</v>
      </c>
      <c r="B21" s="57"/>
      <c r="C21" s="58"/>
      <c r="D21" s="55"/>
      <c r="E21" s="55"/>
      <c r="F21" s="55"/>
      <c r="G21" s="33"/>
      <c r="H21" s="33"/>
      <c r="I21" s="50">
        <f t="shared" si="0"/>
        <v>0</v>
      </c>
    </row>
    <row r="22" spans="1:9" ht="15.75" customHeight="1" x14ac:dyDescent="0.2">
      <c r="A22" s="24">
        <v>20</v>
      </c>
      <c r="B22" s="57"/>
      <c r="C22" s="58"/>
      <c r="D22" s="55"/>
      <c r="E22" s="55"/>
      <c r="F22" s="55"/>
      <c r="G22" s="33"/>
      <c r="H22" s="33"/>
      <c r="I22" s="50">
        <f t="shared" si="0"/>
        <v>0</v>
      </c>
    </row>
    <row r="23" spans="1:9" ht="15.75" customHeight="1" x14ac:dyDescent="0.2">
      <c r="A23" s="24">
        <v>21</v>
      </c>
      <c r="B23" s="57"/>
      <c r="C23" s="58"/>
      <c r="D23" s="55"/>
      <c r="E23" s="55"/>
      <c r="F23" s="55"/>
      <c r="G23" s="33"/>
      <c r="H23" s="33"/>
      <c r="I23" s="50">
        <f t="shared" si="0"/>
        <v>0</v>
      </c>
    </row>
    <row r="24" spans="1:9" ht="15.75" customHeight="1" x14ac:dyDescent="0.2">
      <c r="A24" s="24">
        <v>22</v>
      </c>
      <c r="B24" s="57"/>
      <c r="C24" s="58"/>
      <c r="D24" s="55"/>
      <c r="E24" s="55"/>
      <c r="F24" s="55"/>
      <c r="G24" s="33"/>
      <c r="H24" s="33"/>
      <c r="I24" s="50">
        <f t="shared" si="0"/>
        <v>0</v>
      </c>
    </row>
    <row r="25" spans="1:9" ht="15.75" customHeight="1" x14ac:dyDescent="0.2">
      <c r="A25" s="24">
        <v>23</v>
      </c>
      <c r="B25" s="57"/>
      <c r="C25" s="58"/>
      <c r="D25" s="55"/>
      <c r="E25" s="55"/>
      <c r="F25" s="55"/>
      <c r="G25" s="33"/>
      <c r="H25" s="33"/>
      <c r="I25" s="50">
        <f t="shared" si="0"/>
        <v>0</v>
      </c>
    </row>
    <row r="26" spans="1:9" ht="15.75" customHeight="1" x14ac:dyDescent="0.2">
      <c r="A26" s="24">
        <v>24</v>
      </c>
      <c r="B26" s="57"/>
      <c r="C26" s="58"/>
      <c r="D26" s="55"/>
      <c r="E26" s="55"/>
      <c r="F26" s="55"/>
      <c r="G26" s="33"/>
      <c r="H26" s="33"/>
      <c r="I26" s="50">
        <f t="shared" si="0"/>
        <v>0</v>
      </c>
    </row>
    <row r="27" spans="1:9" ht="15.75" customHeight="1" x14ac:dyDescent="0.2">
      <c r="A27" s="24">
        <v>25</v>
      </c>
      <c r="B27" s="57"/>
      <c r="C27" s="58"/>
      <c r="D27" s="55"/>
      <c r="E27" s="55"/>
      <c r="F27" s="55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4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2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4" customWidth="1"/>
    <col min="9" max="10" width="6.85546875" style="2" customWidth="1"/>
    <col min="11" max="16384" width="9.140625" style="2"/>
  </cols>
  <sheetData>
    <row r="1" spans="1:9" ht="24.75" customHeight="1" x14ac:dyDescent="0.2">
      <c r="A1" s="77" t="s">
        <v>48</v>
      </c>
      <c r="C1" s="3"/>
      <c r="G1" s="3"/>
      <c r="H1" s="3"/>
      <c r="I1" s="1"/>
    </row>
    <row r="2" spans="1:9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</row>
    <row r="3" spans="1:9" ht="15.75" x14ac:dyDescent="0.2">
      <c r="A3" s="93" t="s">
        <v>15</v>
      </c>
      <c r="B3" s="103" t="s">
        <v>114</v>
      </c>
      <c r="C3" s="95">
        <v>2008</v>
      </c>
      <c r="D3" s="98" t="s">
        <v>139</v>
      </c>
      <c r="E3" s="103" t="s">
        <v>156</v>
      </c>
      <c r="F3" s="98" t="s">
        <v>100</v>
      </c>
      <c r="G3" s="93">
        <v>99</v>
      </c>
      <c r="H3" s="93">
        <v>98</v>
      </c>
      <c r="I3" s="97">
        <f>SUM(G3:H3)</f>
        <v>197</v>
      </c>
    </row>
    <row r="4" spans="1:9" ht="15.75" x14ac:dyDescent="0.2">
      <c r="A4" s="93" t="s">
        <v>25</v>
      </c>
      <c r="B4" s="94" t="s">
        <v>98</v>
      </c>
      <c r="C4" s="95">
        <v>2009</v>
      </c>
      <c r="D4" s="98" t="s">
        <v>139</v>
      </c>
      <c r="E4" s="98" t="s">
        <v>99</v>
      </c>
      <c r="F4" s="98" t="s">
        <v>100</v>
      </c>
      <c r="G4" s="93">
        <v>100</v>
      </c>
      <c r="H4" s="93">
        <v>97</v>
      </c>
      <c r="I4" s="96">
        <f t="shared" ref="I4:I27" si="0">SUM(G4:H4)</f>
        <v>197</v>
      </c>
    </row>
    <row r="5" spans="1:9" ht="15.75" x14ac:dyDescent="0.2">
      <c r="A5" s="24" t="s">
        <v>26</v>
      </c>
      <c r="B5" s="57" t="s">
        <v>41</v>
      </c>
      <c r="C5" s="58" t="s">
        <v>41</v>
      </c>
      <c r="D5" s="55" t="s">
        <v>41</v>
      </c>
      <c r="E5" s="55" t="s">
        <v>41</v>
      </c>
      <c r="F5" s="55" t="s">
        <v>41</v>
      </c>
      <c r="G5" s="33" t="s">
        <v>41</v>
      </c>
      <c r="H5" s="33" t="s">
        <v>41</v>
      </c>
      <c r="I5" s="50">
        <f t="shared" si="0"/>
        <v>0</v>
      </c>
    </row>
    <row r="6" spans="1:9" ht="15.75" x14ac:dyDescent="0.2">
      <c r="A6" s="24">
        <v>4</v>
      </c>
      <c r="B6" s="57"/>
      <c r="C6" s="58"/>
      <c r="D6" s="55"/>
      <c r="E6" s="55"/>
      <c r="F6" s="55"/>
      <c r="G6" s="33"/>
      <c r="H6" s="33"/>
      <c r="I6" s="50">
        <f t="shared" si="0"/>
        <v>0</v>
      </c>
    </row>
    <row r="7" spans="1:9" ht="15.75" x14ac:dyDescent="0.2">
      <c r="A7" s="24">
        <v>5</v>
      </c>
      <c r="B7" s="57"/>
      <c r="C7" s="58"/>
      <c r="D7" s="55"/>
      <c r="E7" s="55"/>
      <c r="F7" s="55"/>
      <c r="G7" s="33"/>
      <c r="H7" s="33"/>
      <c r="I7" s="50">
        <f t="shared" si="0"/>
        <v>0</v>
      </c>
    </row>
    <row r="8" spans="1:9" ht="15.75" x14ac:dyDescent="0.2">
      <c r="A8" s="33">
        <v>6</v>
      </c>
      <c r="B8" s="57"/>
      <c r="C8" s="58"/>
      <c r="D8" s="55"/>
      <c r="E8" s="55"/>
      <c r="F8" s="55"/>
      <c r="G8" s="33"/>
      <c r="H8" s="33"/>
      <c r="I8" s="50">
        <f t="shared" si="0"/>
        <v>0</v>
      </c>
    </row>
    <row r="9" spans="1:9" ht="15.75" x14ac:dyDescent="0.2">
      <c r="A9" s="24">
        <v>7</v>
      </c>
      <c r="B9" s="57"/>
      <c r="C9" s="58"/>
      <c r="D9" s="55"/>
      <c r="E9" s="55"/>
      <c r="F9" s="55"/>
      <c r="G9" s="33"/>
      <c r="H9" s="33"/>
      <c r="I9" s="50">
        <f t="shared" si="0"/>
        <v>0</v>
      </c>
    </row>
    <row r="10" spans="1:9" ht="15.75" x14ac:dyDescent="0.2">
      <c r="A10" s="24">
        <v>8</v>
      </c>
      <c r="B10" s="57"/>
      <c r="C10" s="58"/>
      <c r="D10" s="55"/>
      <c r="E10" s="55"/>
      <c r="F10" s="55"/>
      <c r="G10" s="33"/>
      <c r="H10" s="33"/>
      <c r="I10" s="50">
        <f t="shared" si="0"/>
        <v>0</v>
      </c>
    </row>
    <row r="11" spans="1:9" ht="15.75" x14ac:dyDescent="0.2">
      <c r="A11" s="24">
        <v>9</v>
      </c>
      <c r="B11" s="57"/>
      <c r="C11" s="58"/>
      <c r="D11" s="55"/>
      <c r="E11" s="55"/>
      <c r="F11" s="55"/>
      <c r="G11" s="33"/>
      <c r="H11" s="33"/>
      <c r="I11" s="50">
        <f t="shared" si="0"/>
        <v>0</v>
      </c>
    </row>
    <row r="12" spans="1:9" ht="15.75" x14ac:dyDescent="0.2">
      <c r="A12" s="24">
        <v>10</v>
      </c>
      <c r="B12" s="57"/>
      <c r="C12" s="58"/>
      <c r="D12" s="55"/>
      <c r="E12" s="55"/>
      <c r="F12" s="55"/>
      <c r="G12" s="33"/>
      <c r="H12" s="33"/>
      <c r="I12" s="50">
        <f t="shared" si="0"/>
        <v>0</v>
      </c>
    </row>
    <row r="13" spans="1:9" ht="15.75" x14ac:dyDescent="0.2">
      <c r="A13" s="24">
        <v>11</v>
      </c>
      <c r="B13" s="57"/>
      <c r="C13" s="58"/>
      <c r="D13" s="55"/>
      <c r="E13" s="55"/>
      <c r="F13" s="55"/>
      <c r="G13" s="33"/>
      <c r="H13" s="33"/>
      <c r="I13" s="50">
        <f t="shared" si="0"/>
        <v>0</v>
      </c>
    </row>
    <row r="14" spans="1:9" ht="15.75" x14ac:dyDescent="0.2">
      <c r="A14" s="24">
        <v>12</v>
      </c>
      <c r="B14" s="57"/>
      <c r="C14" s="58"/>
      <c r="D14" s="55"/>
      <c r="E14" s="55"/>
      <c r="F14" s="55"/>
      <c r="G14" s="33"/>
      <c r="H14" s="33"/>
      <c r="I14" s="50">
        <f t="shared" si="0"/>
        <v>0</v>
      </c>
    </row>
    <row r="15" spans="1:9" ht="15.75" x14ac:dyDescent="0.2">
      <c r="A15" s="24">
        <v>13</v>
      </c>
      <c r="B15" s="57"/>
      <c r="C15" s="58"/>
      <c r="D15" s="55"/>
      <c r="E15" s="55"/>
      <c r="F15" s="55"/>
      <c r="G15" s="33"/>
      <c r="H15" s="33"/>
      <c r="I15" s="50">
        <f t="shared" si="0"/>
        <v>0</v>
      </c>
    </row>
    <row r="16" spans="1:9" ht="15.75" x14ac:dyDescent="0.2">
      <c r="A16" s="24">
        <v>14</v>
      </c>
      <c r="B16" s="57"/>
      <c r="C16" s="58"/>
      <c r="D16" s="55"/>
      <c r="E16" s="55"/>
      <c r="F16" s="55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7"/>
      <c r="C17" s="58"/>
      <c r="D17" s="55"/>
      <c r="E17" s="55"/>
      <c r="F17" s="55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7"/>
      <c r="C18" s="58"/>
      <c r="D18" s="55"/>
      <c r="E18" s="55"/>
      <c r="F18" s="55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7"/>
      <c r="C19" s="58"/>
      <c r="D19" s="55"/>
      <c r="E19" s="55"/>
      <c r="F19" s="55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7"/>
      <c r="C20" s="58"/>
      <c r="D20" s="55"/>
      <c r="E20" s="55"/>
      <c r="F20" s="55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7"/>
      <c r="C21" s="58"/>
      <c r="D21" s="55"/>
      <c r="E21" s="55"/>
      <c r="F21" s="55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7"/>
      <c r="C22" s="58"/>
      <c r="D22" s="55"/>
      <c r="E22" s="55"/>
      <c r="F22" s="55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7"/>
      <c r="C23" s="58"/>
      <c r="D23" s="55"/>
      <c r="E23" s="55"/>
      <c r="F23" s="55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7"/>
      <c r="C24" s="58"/>
      <c r="D24" s="55"/>
      <c r="E24" s="55"/>
      <c r="F24" s="55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7"/>
      <c r="C25" s="58"/>
      <c r="D25" s="55"/>
      <c r="E25" s="55"/>
      <c r="F25" s="55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7"/>
      <c r="C26" s="58"/>
      <c r="D26" s="55"/>
      <c r="E26" s="55"/>
      <c r="F26" s="55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7"/>
      <c r="C27" s="58"/>
      <c r="D27" s="55"/>
      <c r="E27" s="55"/>
      <c r="F27" s="55"/>
      <c r="G27" s="33"/>
      <c r="H27" s="33"/>
      <c r="I27" s="50">
        <f t="shared" si="0"/>
        <v>0</v>
      </c>
    </row>
    <row r="28" spans="1:9" ht="15" customHeight="1" x14ac:dyDescent="0.2">
      <c r="G28" s="2"/>
      <c r="H28" s="2"/>
    </row>
    <row r="29" spans="1:9" ht="15" customHeight="1" x14ac:dyDescent="0.2">
      <c r="G29" s="2"/>
      <c r="H29" s="2"/>
    </row>
    <row r="30" spans="1:9" ht="15.75" customHeight="1" x14ac:dyDescent="0.2">
      <c r="B30" s="1" t="s">
        <v>34</v>
      </c>
      <c r="G30" s="2"/>
      <c r="H30" s="2"/>
    </row>
    <row r="31" spans="1:9" ht="15.75" customHeight="1" x14ac:dyDescent="0.2">
      <c r="A31" s="24" t="s">
        <v>15</v>
      </c>
      <c r="B31" s="28" t="s">
        <v>41</v>
      </c>
      <c r="C31" s="28"/>
      <c r="D31" s="28"/>
      <c r="E31" s="28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A35" s="3"/>
      <c r="G35" s="2"/>
      <c r="H35" s="47"/>
      <c r="I35" s="47"/>
    </row>
    <row r="36" spans="1:9" ht="15.75" customHeight="1" x14ac:dyDescent="0.2">
      <c r="A36" s="24" t="s">
        <v>25</v>
      </c>
      <c r="B36" s="28" t="s">
        <v>41</v>
      </c>
      <c r="C36" s="28"/>
      <c r="D36" s="28"/>
      <c r="E36" s="28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G40" s="2"/>
      <c r="H40" s="47"/>
      <c r="I40" s="47"/>
    </row>
    <row r="41" spans="1:9" ht="15.75" customHeight="1" x14ac:dyDescent="0.2">
      <c r="A41" s="24" t="s">
        <v>26</v>
      </c>
      <c r="B41" s="28" t="s">
        <v>41</v>
      </c>
      <c r="C41" s="28"/>
      <c r="D41" s="28"/>
      <c r="E41" s="28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2"/>
      <c r="H45" s="47"/>
      <c r="I45" s="47"/>
    </row>
    <row r="46" spans="1:9" ht="15.75" customHeight="1" x14ac:dyDescent="0.2">
      <c r="A46" s="24" t="s">
        <v>74</v>
      </c>
      <c r="B46" s="28" t="s">
        <v>41</v>
      </c>
      <c r="C46" s="28"/>
      <c r="D46" s="28"/>
      <c r="E46" s="28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ht="15" customHeight="1" x14ac:dyDescent="0.2">
      <c r="A50" s="3"/>
      <c r="G50" s="2"/>
      <c r="H50" s="47"/>
      <c r="I50" s="47"/>
    </row>
    <row r="51" spans="1:9" ht="15.75" customHeight="1" x14ac:dyDescent="0.2">
      <c r="A51" s="24" t="s">
        <v>75</v>
      </c>
      <c r="B51" s="28" t="s">
        <v>41</v>
      </c>
      <c r="C51" s="28"/>
      <c r="D51" s="28"/>
      <c r="E51" s="28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ht="15" customHeight="1" x14ac:dyDescent="0.2">
      <c r="G55" s="2"/>
      <c r="H55" s="47"/>
      <c r="I55" s="47"/>
    </row>
    <row r="56" spans="1:9" ht="15.75" customHeight="1" x14ac:dyDescent="0.2">
      <c r="A56" s="24" t="s">
        <v>76</v>
      </c>
      <c r="B56" s="28" t="s">
        <v>41</v>
      </c>
      <c r="C56" s="28"/>
      <c r="D56" s="28"/>
      <c r="E56" s="28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ht="15" customHeight="1" x14ac:dyDescent="0.2">
      <c r="G60" s="2"/>
      <c r="H60" s="47"/>
      <c r="I60" s="47"/>
    </row>
    <row r="61" spans="1:9" ht="15.75" customHeight="1" x14ac:dyDescent="0.2">
      <c r="A61" s="24" t="s">
        <v>77</v>
      </c>
      <c r="B61" s="28" t="s">
        <v>41</v>
      </c>
      <c r="C61" s="28"/>
      <c r="D61" s="28"/>
      <c r="E61" s="28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ht="15" customHeight="1" x14ac:dyDescent="0.2">
      <c r="A65" s="3"/>
      <c r="G65" s="2"/>
      <c r="H65" s="47"/>
      <c r="I65" s="47"/>
    </row>
    <row r="66" spans="1:9" ht="15.75" customHeight="1" x14ac:dyDescent="0.2">
      <c r="A66" s="24" t="s">
        <v>78</v>
      </c>
      <c r="B66" s="28" t="s">
        <v>41</v>
      </c>
      <c r="C66" s="28"/>
      <c r="D66" s="28"/>
      <c r="E66" s="28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ht="15" customHeight="1" x14ac:dyDescent="0.2">
      <c r="G70" s="2"/>
      <c r="H70" s="47"/>
      <c r="I70" s="47"/>
    </row>
    <row r="71" spans="1:9" ht="15.75" customHeight="1" x14ac:dyDescent="0.2">
      <c r="A71" s="24" t="s">
        <v>79</v>
      </c>
      <c r="B71" s="28" t="s">
        <v>41</v>
      </c>
      <c r="C71" s="28"/>
      <c r="D71" s="28"/>
      <c r="E71" s="28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  <row r="75" spans="1:9" ht="15" customHeight="1" x14ac:dyDescent="0.2"/>
  </sheetData>
  <conditionalFormatting sqref="I3:I27">
    <cfRule type="cellIs" dxfId="50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7" t="s">
        <v>49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93" t="s">
        <v>15</v>
      </c>
      <c r="B3" s="98" t="s">
        <v>159</v>
      </c>
      <c r="C3" s="95">
        <v>2006</v>
      </c>
      <c r="D3" s="94"/>
      <c r="E3" s="98" t="s">
        <v>160</v>
      </c>
      <c r="F3" s="98" t="s">
        <v>100</v>
      </c>
      <c r="G3" s="93">
        <v>84</v>
      </c>
      <c r="H3" s="93">
        <v>88</v>
      </c>
      <c r="I3" s="96">
        <f>SUM(G3:H3)</f>
        <v>172</v>
      </c>
    </row>
    <row r="4" spans="1:10" ht="15.75" x14ac:dyDescent="0.2">
      <c r="A4" s="24" t="s">
        <v>25</v>
      </c>
      <c r="B4" s="53"/>
      <c r="C4" s="58"/>
      <c r="D4" s="57"/>
      <c r="E4" s="53"/>
      <c r="F4" s="55"/>
      <c r="G4" s="33"/>
      <c r="H4" s="33"/>
      <c r="I4" s="50"/>
    </row>
    <row r="5" spans="1:10" ht="15.75" x14ac:dyDescent="0.2">
      <c r="A5" s="24" t="s">
        <v>26</v>
      </c>
      <c r="B5" s="53"/>
      <c r="C5" s="58"/>
      <c r="D5" s="57"/>
      <c r="E5" s="53"/>
      <c r="F5" s="55"/>
      <c r="G5" s="33"/>
      <c r="H5" s="33"/>
      <c r="I5" s="50"/>
    </row>
    <row r="6" spans="1:10" ht="15.75" x14ac:dyDescent="0.2">
      <c r="A6" s="24">
        <v>4</v>
      </c>
      <c r="B6" s="53"/>
      <c r="C6" s="58"/>
      <c r="D6" s="57"/>
      <c r="E6" s="53"/>
      <c r="F6" s="55"/>
      <c r="G6" s="33"/>
      <c r="H6" s="33"/>
      <c r="I6" s="50"/>
    </row>
    <row r="7" spans="1:10" ht="15.75" x14ac:dyDescent="0.2">
      <c r="A7" s="24">
        <v>5</v>
      </c>
      <c r="B7" s="53"/>
      <c r="C7" s="54"/>
      <c r="D7" s="57"/>
      <c r="E7" s="55"/>
      <c r="F7" s="55"/>
      <c r="G7" s="33"/>
      <c r="H7" s="33"/>
      <c r="I7" s="50">
        <f t="shared" ref="I7:I12" si="0">SUM(G7:H7)</f>
        <v>0</v>
      </c>
    </row>
    <row r="8" spans="1:10" ht="15.75" x14ac:dyDescent="0.2">
      <c r="A8" s="24">
        <v>6</v>
      </c>
      <c r="B8" s="57"/>
      <c r="C8" s="58"/>
      <c r="D8" s="57"/>
      <c r="E8" s="55"/>
      <c r="F8" s="55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7"/>
      <c r="C9" s="58"/>
      <c r="D9" s="57"/>
      <c r="E9" s="55"/>
      <c r="F9" s="55"/>
      <c r="G9" s="33"/>
      <c r="H9" s="33"/>
      <c r="I9" s="50">
        <f t="shared" si="0"/>
        <v>0</v>
      </c>
    </row>
    <row r="10" spans="1:10" ht="15.75" x14ac:dyDescent="0.2">
      <c r="A10" s="24">
        <v>8</v>
      </c>
      <c r="B10" s="57"/>
      <c r="C10" s="58"/>
      <c r="D10" s="57"/>
      <c r="E10" s="53"/>
      <c r="F10" s="55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7"/>
      <c r="C11" s="58"/>
      <c r="D11" s="57"/>
      <c r="E11" s="53"/>
      <c r="F11" s="55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7"/>
      <c r="C12" s="58"/>
      <c r="D12" s="57"/>
      <c r="E12" s="53"/>
      <c r="F12" s="55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7"/>
      <c r="E13" s="53"/>
      <c r="F13" s="55"/>
      <c r="G13" s="33"/>
      <c r="H13" s="33"/>
      <c r="I13" s="50">
        <f t="shared" ref="I13:I14" si="1">SUM(G13:H13)</f>
        <v>0</v>
      </c>
    </row>
    <row r="14" spans="1:10" ht="15.75" x14ac:dyDescent="0.2">
      <c r="A14" s="24">
        <v>12</v>
      </c>
      <c r="B14" s="57"/>
      <c r="C14" s="58"/>
      <c r="D14" s="57"/>
      <c r="E14" s="57"/>
      <c r="F14" s="55"/>
      <c r="G14" s="33"/>
      <c r="H14" s="33"/>
      <c r="I14" s="50">
        <f t="shared" si="1"/>
        <v>0</v>
      </c>
    </row>
    <row r="15" spans="1:10" ht="15.75" x14ac:dyDescent="0.2">
      <c r="A15" s="24">
        <v>13</v>
      </c>
      <c r="B15" s="57"/>
      <c r="C15" s="58"/>
      <c r="D15" s="57"/>
      <c r="E15" s="57"/>
      <c r="F15" s="55"/>
      <c r="G15" s="33"/>
      <c r="H15" s="33"/>
      <c r="I15" s="50">
        <f t="shared" ref="I15:I27" si="2">SUM(G15:H15)</f>
        <v>0</v>
      </c>
    </row>
    <row r="16" spans="1:10" ht="15.75" x14ac:dyDescent="0.2">
      <c r="A16" s="24">
        <v>14</v>
      </c>
      <c r="B16" s="57"/>
      <c r="C16" s="58"/>
      <c r="D16" s="57"/>
      <c r="E16" s="57"/>
      <c r="F16" s="55"/>
      <c r="G16" s="33"/>
      <c r="H16" s="33"/>
      <c r="I16" s="50">
        <f t="shared" si="2"/>
        <v>0</v>
      </c>
    </row>
    <row r="17" spans="1:9" ht="15.75" x14ac:dyDescent="0.2">
      <c r="A17" s="24">
        <v>15</v>
      </c>
      <c r="B17" s="57"/>
      <c r="C17" s="58"/>
      <c r="D17" s="57"/>
      <c r="E17" s="57"/>
      <c r="F17" s="55"/>
      <c r="G17" s="33"/>
      <c r="H17" s="33"/>
      <c r="I17" s="50">
        <f t="shared" si="2"/>
        <v>0</v>
      </c>
    </row>
    <row r="18" spans="1:9" ht="15.75" x14ac:dyDescent="0.2">
      <c r="A18" s="24">
        <v>16</v>
      </c>
      <c r="B18" s="57"/>
      <c r="C18" s="58"/>
      <c r="D18" s="57"/>
      <c r="E18" s="57"/>
      <c r="F18" s="55"/>
      <c r="G18" s="33"/>
      <c r="H18" s="33"/>
      <c r="I18" s="50">
        <f t="shared" si="2"/>
        <v>0</v>
      </c>
    </row>
    <row r="19" spans="1:9" ht="15.75" x14ac:dyDescent="0.2">
      <c r="A19" s="24">
        <v>17</v>
      </c>
      <c r="B19" s="57"/>
      <c r="C19" s="58"/>
      <c r="D19" s="57"/>
      <c r="E19" s="57"/>
      <c r="F19" s="55"/>
      <c r="G19" s="33"/>
      <c r="H19" s="33"/>
      <c r="I19" s="50">
        <f t="shared" si="2"/>
        <v>0</v>
      </c>
    </row>
    <row r="20" spans="1:9" ht="15.75" x14ac:dyDescent="0.2">
      <c r="A20" s="24">
        <v>18</v>
      </c>
      <c r="B20" s="57"/>
      <c r="C20" s="58"/>
      <c r="D20" s="57"/>
      <c r="E20" s="57"/>
      <c r="F20" s="55"/>
      <c r="G20" s="33"/>
      <c r="H20" s="33"/>
      <c r="I20" s="50">
        <f t="shared" si="2"/>
        <v>0</v>
      </c>
    </row>
    <row r="21" spans="1:9" ht="15.75" x14ac:dyDescent="0.2">
      <c r="A21" s="24">
        <v>19</v>
      </c>
      <c r="B21" s="57"/>
      <c r="C21" s="58"/>
      <c r="D21" s="57"/>
      <c r="E21" s="57"/>
      <c r="F21" s="55"/>
      <c r="G21" s="33"/>
      <c r="H21" s="33"/>
      <c r="I21" s="50">
        <f t="shared" si="2"/>
        <v>0</v>
      </c>
    </row>
    <row r="22" spans="1:9" ht="15.75" x14ac:dyDescent="0.2">
      <c r="A22" s="24">
        <v>20</v>
      </c>
      <c r="B22" s="57"/>
      <c r="C22" s="58"/>
      <c r="D22" s="57"/>
      <c r="E22" s="57"/>
      <c r="F22" s="55"/>
      <c r="G22" s="33"/>
      <c r="H22" s="33"/>
      <c r="I22" s="50">
        <f t="shared" si="2"/>
        <v>0</v>
      </c>
    </row>
    <row r="23" spans="1:9" ht="15.75" x14ac:dyDescent="0.2">
      <c r="A23" s="24">
        <v>21</v>
      </c>
      <c r="B23" s="57"/>
      <c r="C23" s="58"/>
      <c r="D23" s="57"/>
      <c r="E23" s="57"/>
      <c r="F23" s="55"/>
      <c r="G23" s="33"/>
      <c r="H23" s="33"/>
      <c r="I23" s="50">
        <f t="shared" si="2"/>
        <v>0</v>
      </c>
    </row>
    <row r="24" spans="1:9" ht="15.75" x14ac:dyDescent="0.2">
      <c r="A24" s="24">
        <v>22</v>
      </c>
      <c r="B24" s="57"/>
      <c r="C24" s="58"/>
      <c r="D24" s="57"/>
      <c r="E24" s="57"/>
      <c r="F24" s="55"/>
      <c r="G24" s="33"/>
      <c r="H24" s="33"/>
      <c r="I24" s="50">
        <f t="shared" si="2"/>
        <v>0</v>
      </c>
    </row>
    <row r="25" spans="1:9" ht="15.75" x14ac:dyDescent="0.2">
      <c r="A25" s="24">
        <v>23</v>
      </c>
      <c r="B25" s="57"/>
      <c r="C25" s="58"/>
      <c r="D25" s="57"/>
      <c r="E25" s="57"/>
      <c r="F25" s="55"/>
      <c r="G25" s="33"/>
      <c r="H25" s="33"/>
      <c r="I25" s="50">
        <f t="shared" si="2"/>
        <v>0</v>
      </c>
    </row>
    <row r="26" spans="1:9" ht="15.75" x14ac:dyDescent="0.2">
      <c r="A26" s="24">
        <v>24</v>
      </c>
      <c r="B26" s="57"/>
      <c r="C26" s="58"/>
      <c r="D26" s="57"/>
      <c r="E26" s="57"/>
      <c r="F26" s="55"/>
      <c r="G26" s="33"/>
      <c r="H26" s="33"/>
      <c r="I26" s="50">
        <f t="shared" si="2"/>
        <v>0</v>
      </c>
    </row>
    <row r="27" spans="1:9" ht="15.75" x14ac:dyDescent="0.2">
      <c r="A27" s="24">
        <v>25</v>
      </c>
      <c r="B27" s="57"/>
      <c r="C27" s="58"/>
      <c r="D27" s="57"/>
      <c r="E27" s="57"/>
      <c r="F27" s="55"/>
      <c r="G27" s="33"/>
      <c r="H27" s="33"/>
      <c r="I27" s="50">
        <f t="shared" si="2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21"/>
      <c r="D31" s="121"/>
      <c r="E31" s="122"/>
      <c r="F31" s="55" t="s">
        <v>41</v>
      </c>
      <c r="G31" s="24"/>
      <c r="H31" s="24"/>
      <c r="I31" s="46" t="s">
        <v>41</v>
      </c>
    </row>
    <row r="32" spans="1:9" ht="15.75" customHeight="1" x14ac:dyDescent="0.2">
      <c r="A32" s="51">
        <v>1</v>
      </c>
      <c r="B32" s="53" t="s">
        <v>41</v>
      </c>
      <c r="C32" s="58" t="s">
        <v>41</v>
      </c>
      <c r="D32" s="57"/>
      <c r="E32" s="53"/>
      <c r="F32" s="55"/>
      <c r="G32" s="24"/>
      <c r="H32" s="51" t="s">
        <v>41</v>
      </c>
      <c r="I32" s="51"/>
    </row>
    <row r="33" spans="1:9" ht="15.75" customHeight="1" x14ac:dyDescent="0.2">
      <c r="A33" s="51">
        <v>2</v>
      </c>
      <c r="B33" s="53" t="s">
        <v>41</v>
      </c>
      <c r="C33" s="58" t="s">
        <v>41</v>
      </c>
      <c r="D33" s="57"/>
      <c r="E33" s="53"/>
      <c r="F33" s="55"/>
      <c r="G33" s="24"/>
      <c r="H33" s="51" t="s">
        <v>41</v>
      </c>
      <c r="I33" s="51"/>
    </row>
    <row r="34" spans="1:9" ht="15.75" customHeight="1" x14ac:dyDescent="0.2">
      <c r="A34" s="51">
        <v>3</v>
      </c>
      <c r="B34" s="53" t="s">
        <v>41</v>
      </c>
      <c r="C34" s="58" t="s">
        <v>41</v>
      </c>
      <c r="D34" s="57"/>
      <c r="E34" s="53"/>
      <c r="F34" s="55"/>
      <c r="G34" s="24"/>
      <c r="H34" s="51" t="s">
        <v>41</v>
      </c>
      <c r="I34" s="51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4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4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4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4"/>
      <c r="H39" s="51" t="s">
        <v>41</v>
      </c>
      <c r="I39" s="51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90</v>
      </c>
      <c r="B41" s="118" t="s">
        <v>41</v>
      </c>
      <c r="C41" s="119"/>
      <c r="D41" s="119"/>
      <c r="E41" s="120"/>
      <c r="F41" s="28" t="s">
        <v>41</v>
      </c>
      <c r="G41" s="24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4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4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4"/>
      <c r="H44" s="51" t="s">
        <v>41</v>
      </c>
      <c r="I44" s="51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4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4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4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4"/>
      <c r="H49" s="51" t="s">
        <v>41</v>
      </c>
      <c r="I49" s="51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4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4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4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4"/>
      <c r="H54" s="51" t="s">
        <v>41</v>
      </c>
      <c r="I54" s="51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4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4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4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4"/>
      <c r="H59" s="51" t="s">
        <v>41</v>
      </c>
      <c r="I59" s="51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4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4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4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4"/>
      <c r="H64" s="51" t="s">
        <v>41</v>
      </c>
      <c r="I64" s="51"/>
    </row>
    <row r="65" spans="1:9" ht="15" customHeight="1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4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4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4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4"/>
      <c r="H69" s="51" t="s">
        <v>41</v>
      </c>
      <c r="I69" s="51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4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4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4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4"/>
      <c r="H74" s="51" t="s">
        <v>41</v>
      </c>
      <c r="I74" s="51"/>
    </row>
  </sheetData>
  <sortState xmlns:xlrd2="http://schemas.microsoft.com/office/spreadsheetml/2017/richdata2" ref="B3:I6">
    <sortCondition descending="1" ref="I3:I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9" bestFit="1" customWidth="1"/>
    <col min="7" max="8" width="6.7109375" style="8" customWidth="1"/>
    <col min="9" max="10" width="6.85546875" style="2" customWidth="1"/>
    <col min="11" max="16384" width="9.140625" style="2"/>
  </cols>
  <sheetData>
    <row r="1" spans="1:10" ht="24.75" customHeight="1" x14ac:dyDescent="0.2">
      <c r="A1" s="77" t="s">
        <v>50</v>
      </c>
      <c r="F1" s="2"/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</row>
    <row r="3" spans="1:10" ht="15.75" x14ac:dyDescent="0.2">
      <c r="A3" s="24" t="s">
        <v>15</v>
      </c>
      <c r="B3" s="27"/>
      <c r="C3" s="54"/>
      <c r="D3" s="53"/>
      <c r="E3" s="53"/>
      <c r="F3" s="53"/>
      <c r="G3" s="33" t="s">
        <v>41</v>
      </c>
      <c r="H3" s="33" t="s">
        <v>41</v>
      </c>
      <c r="I3" s="50">
        <f>SUM(G3:H3)</f>
        <v>0</v>
      </c>
    </row>
    <row r="4" spans="1:10" ht="15.75" x14ac:dyDescent="0.2">
      <c r="A4" s="24" t="s">
        <v>25</v>
      </c>
      <c r="B4" s="53" t="s">
        <v>41</v>
      </c>
      <c r="C4" s="54" t="s">
        <v>41</v>
      </c>
      <c r="D4" s="57" t="s">
        <v>41</v>
      </c>
      <c r="E4" s="63" t="s">
        <v>41</v>
      </c>
      <c r="F4" s="27" t="s">
        <v>41</v>
      </c>
      <c r="G4" s="33" t="s">
        <v>41</v>
      </c>
      <c r="H4" s="33" t="s">
        <v>41</v>
      </c>
      <c r="I4" s="50">
        <f>SUM(G4:H4)</f>
        <v>0</v>
      </c>
      <c r="J4" s="3"/>
    </row>
    <row r="5" spans="1:10" ht="15.75" x14ac:dyDescent="0.2">
      <c r="A5" s="24" t="s">
        <v>26</v>
      </c>
      <c r="B5" s="57" t="s">
        <v>41</v>
      </c>
      <c r="C5" s="58" t="s">
        <v>41</v>
      </c>
      <c r="D5" s="57" t="s">
        <v>41</v>
      </c>
      <c r="E5" s="55" t="s">
        <v>41</v>
      </c>
      <c r="F5" s="55" t="s">
        <v>41</v>
      </c>
      <c r="G5" s="33" t="s">
        <v>41</v>
      </c>
      <c r="H5" s="33" t="s">
        <v>41</v>
      </c>
      <c r="I5" s="50">
        <f t="shared" ref="I5:I27" si="0">SUM(G5:H5)</f>
        <v>0</v>
      </c>
      <c r="J5" s="3"/>
    </row>
    <row r="6" spans="1:10" ht="15.75" x14ac:dyDescent="0.2">
      <c r="A6" s="24">
        <v>4</v>
      </c>
      <c r="C6" s="2"/>
      <c r="F6" s="2"/>
      <c r="G6" s="33"/>
      <c r="H6" s="33"/>
      <c r="I6" s="50">
        <f t="shared" si="0"/>
        <v>0</v>
      </c>
    </row>
    <row r="7" spans="1:10" ht="15.75" x14ac:dyDescent="0.2">
      <c r="A7" s="24">
        <v>5</v>
      </c>
      <c r="B7" s="57"/>
      <c r="C7" s="58"/>
      <c r="D7" s="57"/>
      <c r="E7" s="55"/>
      <c r="F7" s="55"/>
      <c r="G7" s="33"/>
      <c r="H7" s="33"/>
      <c r="I7" s="50">
        <f t="shared" si="0"/>
        <v>0</v>
      </c>
    </row>
    <row r="8" spans="1:10" ht="15.75" x14ac:dyDescent="0.2">
      <c r="A8" s="24">
        <v>6</v>
      </c>
      <c r="B8" s="57"/>
      <c r="C8" s="58"/>
      <c r="D8" s="57"/>
      <c r="E8" s="55"/>
      <c r="F8" s="55"/>
      <c r="G8" s="33"/>
      <c r="H8" s="33"/>
      <c r="I8" s="50">
        <f t="shared" si="0"/>
        <v>0</v>
      </c>
    </row>
    <row r="9" spans="1:10" ht="15.75" x14ac:dyDescent="0.2">
      <c r="A9" s="24">
        <v>7</v>
      </c>
      <c r="B9" s="57"/>
      <c r="C9" s="58"/>
      <c r="D9" s="57"/>
      <c r="E9" s="55"/>
      <c r="F9" s="55"/>
      <c r="G9" s="33"/>
      <c r="H9" s="33"/>
      <c r="I9" s="50">
        <f t="shared" si="0"/>
        <v>0</v>
      </c>
      <c r="J9" s="3"/>
    </row>
    <row r="10" spans="1:10" ht="15.75" x14ac:dyDescent="0.2">
      <c r="A10" s="24">
        <v>8</v>
      </c>
      <c r="B10" s="57"/>
      <c r="C10" s="58"/>
      <c r="D10" s="57"/>
      <c r="E10" s="53"/>
      <c r="F10" s="55"/>
      <c r="G10" s="33"/>
      <c r="H10" s="33"/>
      <c r="I10" s="50">
        <f t="shared" si="0"/>
        <v>0</v>
      </c>
    </row>
    <row r="11" spans="1:10" ht="15.75" x14ac:dyDescent="0.2">
      <c r="A11" s="24">
        <v>9</v>
      </c>
      <c r="B11" s="57"/>
      <c r="C11" s="58"/>
      <c r="D11" s="57"/>
      <c r="E11" s="53"/>
      <c r="F11" s="55"/>
      <c r="G11" s="33"/>
      <c r="H11" s="33"/>
      <c r="I11" s="50">
        <f t="shared" si="0"/>
        <v>0</v>
      </c>
    </row>
    <row r="12" spans="1:10" ht="15.75" x14ac:dyDescent="0.2">
      <c r="A12" s="24">
        <v>10</v>
      </c>
      <c r="B12" s="57"/>
      <c r="C12" s="58"/>
      <c r="D12" s="57"/>
      <c r="E12" s="53"/>
      <c r="F12" s="55"/>
      <c r="G12" s="33"/>
      <c r="H12" s="33"/>
      <c r="I12" s="50">
        <f t="shared" si="0"/>
        <v>0</v>
      </c>
    </row>
    <row r="13" spans="1:10" ht="15.75" x14ac:dyDescent="0.2">
      <c r="A13" s="24">
        <v>11</v>
      </c>
      <c r="B13" s="53"/>
      <c r="C13" s="54"/>
      <c r="D13" s="57"/>
      <c r="E13" s="53"/>
      <c r="F13" s="55"/>
      <c r="G13" s="33"/>
      <c r="H13" s="33"/>
      <c r="I13" s="50">
        <f t="shared" si="0"/>
        <v>0</v>
      </c>
    </row>
    <row r="14" spans="1:10" ht="15.75" x14ac:dyDescent="0.2">
      <c r="A14" s="24">
        <v>12</v>
      </c>
      <c r="B14" s="57"/>
      <c r="C14" s="58"/>
      <c r="D14" s="57"/>
      <c r="E14" s="57"/>
      <c r="F14" s="55"/>
      <c r="G14" s="33"/>
      <c r="H14" s="33"/>
      <c r="I14" s="50">
        <f t="shared" si="0"/>
        <v>0</v>
      </c>
    </row>
    <row r="15" spans="1:10" ht="15.75" x14ac:dyDescent="0.2">
      <c r="A15" s="24">
        <v>13</v>
      </c>
      <c r="B15" s="57"/>
      <c r="C15" s="58"/>
      <c r="D15" s="57"/>
      <c r="E15" s="57"/>
      <c r="F15" s="55"/>
      <c r="G15" s="33"/>
      <c r="H15" s="33"/>
      <c r="I15" s="50">
        <f t="shared" si="0"/>
        <v>0</v>
      </c>
    </row>
    <row r="16" spans="1:10" ht="15.75" x14ac:dyDescent="0.2">
      <c r="A16" s="24">
        <v>14</v>
      </c>
      <c r="B16" s="57"/>
      <c r="C16" s="58"/>
      <c r="D16" s="57"/>
      <c r="E16" s="57"/>
      <c r="F16" s="55"/>
      <c r="G16" s="33"/>
      <c r="H16" s="33"/>
      <c r="I16" s="50">
        <f t="shared" si="0"/>
        <v>0</v>
      </c>
    </row>
    <row r="17" spans="1:9" ht="15.75" x14ac:dyDescent="0.2">
      <c r="A17" s="24">
        <v>15</v>
      </c>
      <c r="B17" s="57"/>
      <c r="C17" s="58"/>
      <c r="D17" s="57"/>
      <c r="E17" s="57"/>
      <c r="F17" s="55"/>
      <c r="G17" s="33"/>
      <c r="H17" s="33"/>
      <c r="I17" s="50">
        <f t="shared" si="0"/>
        <v>0</v>
      </c>
    </row>
    <row r="18" spans="1:9" ht="15.75" x14ac:dyDescent="0.2">
      <c r="A18" s="24">
        <v>16</v>
      </c>
      <c r="B18" s="57"/>
      <c r="C18" s="58"/>
      <c r="D18" s="57"/>
      <c r="E18" s="57"/>
      <c r="F18" s="55"/>
      <c r="G18" s="33"/>
      <c r="H18" s="33"/>
      <c r="I18" s="50">
        <f t="shared" si="0"/>
        <v>0</v>
      </c>
    </row>
    <row r="19" spans="1:9" ht="15.75" x14ac:dyDescent="0.2">
      <c r="A19" s="24">
        <v>17</v>
      </c>
      <c r="B19" s="57"/>
      <c r="C19" s="58"/>
      <c r="D19" s="57"/>
      <c r="E19" s="57"/>
      <c r="F19" s="55"/>
      <c r="G19" s="33"/>
      <c r="H19" s="33"/>
      <c r="I19" s="50">
        <f t="shared" si="0"/>
        <v>0</v>
      </c>
    </row>
    <row r="20" spans="1:9" ht="15.75" x14ac:dyDescent="0.2">
      <c r="A20" s="24">
        <v>18</v>
      </c>
      <c r="B20" s="57"/>
      <c r="C20" s="58"/>
      <c r="D20" s="57"/>
      <c r="E20" s="57"/>
      <c r="F20" s="55"/>
      <c r="G20" s="33"/>
      <c r="H20" s="33"/>
      <c r="I20" s="50">
        <f t="shared" si="0"/>
        <v>0</v>
      </c>
    </row>
    <row r="21" spans="1:9" ht="15.75" x14ac:dyDescent="0.2">
      <c r="A21" s="24">
        <v>19</v>
      </c>
      <c r="B21" s="57"/>
      <c r="C21" s="58"/>
      <c r="D21" s="57"/>
      <c r="E21" s="57"/>
      <c r="F21" s="55"/>
      <c r="G21" s="33"/>
      <c r="H21" s="33"/>
      <c r="I21" s="50">
        <f t="shared" si="0"/>
        <v>0</v>
      </c>
    </row>
    <row r="22" spans="1:9" ht="15.75" x14ac:dyDescent="0.2">
      <c r="A22" s="24">
        <v>20</v>
      </c>
      <c r="B22" s="57"/>
      <c r="C22" s="58"/>
      <c r="D22" s="57"/>
      <c r="E22" s="57"/>
      <c r="F22" s="55"/>
      <c r="G22" s="33"/>
      <c r="H22" s="33"/>
      <c r="I22" s="50">
        <f t="shared" si="0"/>
        <v>0</v>
      </c>
    </row>
    <row r="23" spans="1:9" ht="15.75" x14ac:dyDescent="0.2">
      <c r="A23" s="24">
        <v>21</v>
      </c>
      <c r="B23" s="57"/>
      <c r="C23" s="58"/>
      <c r="D23" s="57"/>
      <c r="E23" s="57"/>
      <c r="F23" s="55"/>
      <c r="G23" s="33"/>
      <c r="H23" s="33"/>
      <c r="I23" s="50">
        <f t="shared" si="0"/>
        <v>0</v>
      </c>
    </row>
    <row r="24" spans="1:9" ht="15.75" x14ac:dyDescent="0.2">
      <c r="A24" s="24">
        <v>22</v>
      </c>
      <c r="B24" s="57"/>
      <c r="C24" s="58"/>
      <c r="D24" s="57"/>
      <c r="E24" s="57"/>
      <c r="F24" s="55"/>
      <c r="G24" s="33"/>
      <c r="H24" s="33"/>
      <c r="I24" s="50">
        <f t="shared" si="0"/>
        <v>0</v>
      </c>
    </row>
    <row r="25" spans="1:9" ht="15.75" x14ac:dyDescent="0.2">
      <c r="A25" s="24">
        <v>23</v>
      </c>
      <c r="B25" s="57"/>
      <c r="C25" s="58"/>
      <c r="D25" s="57"/>
      <c r="E25" s="57"/>
      <c r="F25" s="55"/>
      <c r="G25" s="33"/>
      <c r="H25" s="33"/>
      <c r="I25" s="50">
        <f t="shared" si="0"/>
        <v>0</v>
      </c>
    </row>
    <row r="26" spans="1:9" ht="15.75" x14ac:dyDescent="0.2">
      <c r="A26" s="24">
        <v>24</v>
      </c>
      <c r="B26" s="57"/>
      <c r="C26" s="58"/>
      <c r="D26" s="57"/>
      <c r="E26" s="57"/>
      <c r="F26" s="55"/>
      <c r="G26" s="33"/>
      <c r="H26" s="33"/>
      <c r="I26" s="50">
        <f t="shared" si="0"/>
        <v>0</v>
      </c>
    </row>
    <row r="27" spans="1:9" ht="15.75" x14ac:dyDescent="0.2">
      <c r="A27" s="24">
        <v>25</v>
      </c>
      <c r="B27" s="57"/>
      <c r="C27" s="58"/>
      <c r="D27" s="57"/>
      <c r="E27" s="57"/>
      <c r="F27" s="55"/>
      <c r="G27" s="33"/>
      <c r="H27" s="33"/>
      <c r="I27" s="50">
        <f t="shared" si="0"/>
        <v>0</v>
      </c>
    </row>
    <row r="28" spans="1:9" ht="15" customHeight="1" x14ac:dyDescent="0.2">
      <c r="F28" s="2"/>
      <c r="G28" s="3"/>
      <c r="H28" s="3"/>
    </row>
    <row r="29" spans="1:9" ht="15" customHeight="1" x14ac:dyDescent="0.2">
      <c r="F29" s="2"/>
      <c r="G29" s="3"/>
      <c r="H29" s="3"/>
    </row>
    <row r="30" spans="1:9" ht="15.75" customHeight="1" x14ac:dyDescent="0.2">
      <c r="B30" s="1" t="s">
        <v>34</v>
      </c>
      <c r="F30" s="2"/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4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4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4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4"/>
      <c r="H34" s="51" t="s">
        <v>41</v>
      </c>
      <c r="I34" s="51"/>
    </row>
    <row r="35" spans="1:9" ht="15" customHeight="1" x14ac:dyDescent="0.2">
      <c r="F35" s="2"/>
      <c r="G35" s="3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4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4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4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4"/>
      <c r="H39" s="51" t="s">
        <v>41</v>
      </c>
      <c r="I39" s="51"/>
    </row>
    <row r="40" spans="1:9" ht="15" customHeight="1" x14ac:dyDescent="0.2">
      <c r="A40" s="2"/>
      <c r="F40" s="2"/>
      <c r="G40" s="3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4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4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4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4"/>
      <c r="H44" s="51" t="s">
        <v>41</v>
      </c>
      <c r="I44" s="51"/>
    </row>
    <row r="45" spans="1:9" ht="15" customHeight="1" x14ac:dyDescent="0.2">
      <c r="F45" s="2"/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4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4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4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4"/>
      <c r="H49" s="51" t="s">
        <v>41</v>
      </c>
      <c r="I49" s="51"/>
    </row>
    <row r="50" spans="1:9" x14ac:dyDescent="0.2">
      <c r="F50" s="2"/>
      <c r="G50" s="3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4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4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4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4"/>
      <c r="H54" s="51" t="s">
        <v>41</v>
      </c>
      <c r="I54" s="51"/>
    </row>
    <row r="55" spans="1:9" x14ac:dyDescent="0.2">
      <c r="A55" s="2"/>
      <c r="F55" s="2"/>
      <c r="G55" s="3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4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4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4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4"/>
      <c r="H59" s="51" t="s">
        <v>41</v>
      </c>
      <c r="I59" s="51"/>
    </row>
    <row r="60" spans="1:9" x14ac:dyDescent="0.2">
      <c r="F60" s="2"/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4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4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4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4"/>
      <c r="H64" s="51" t="s">
        <v>41</v>
      </c>
      <c r="I64" s="51"/>
    </row>
    <row r="65" spans="1:9" x14ac:dyDescent="0.2">
      <c r="F65" s="2"/>
      <c r="G65" s="3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4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4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4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4"/>
      <c r="H69" s="51" t="s">
        <v>41</v>
      </c>
      <c r="I69" s="51"/>
    </row>
    <row r="70" spans="1:9" x14ac:dyDescent="0.2">
      <c r="A70" s="2"/>
      <c r="F70" s="2"/>
      <c r="G70" s="3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4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4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4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4"/>
      <c r="H74" s="51" t="s">
        <v>41</v>
      </c>
      <c r="I74" s="51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K5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4" customWidth="1"/>
    <col min="11" max="11" width="6.85546875" style="2" bestFit="1" customWidth="1"/>
    <col min="12" max="12" width="6.7109375" style="47" customWidth="1"/>
    <col min="13" max="16384" width="9.140625" style="2"/>
  </cols>
  <sheetData>
    <row r="1" spans="1:12" ht="24.75" customHeight="1" x14ac:dyDescent="0.2">
      <c r="A1" s="77" t="s">
        <v>51</v>
      </c>
      <c r="G1" s="2"/>
      <c r="H1" s="2"/>
      <c r="I1" s="2"/>
      <c r="J1" s="2"/>
    </row>
    <row r="2" spans="1:12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  <c r="L2" s="49"/>
    </row>
    <row r="3" spans="1:12" ht="15.75" x14ac:dyDescent="0.2">
      <c r="A3" s="93" t="s">
        <v>15</v>
      </c>
      <c r="B3" s="94" t="s">
        <v>145</v>
      </c>
      <c r="C3" s="95">
        <v>2006</v>
      </c>
      <c r="D3" s="98" t="s">
        <v>138</v>
      </c>
      <c r="E3" s="94" t="s">
        <v>146</v>
      </c>
      <c r="F3" s="98" t="s">
        <v>100</v>
      </c>
      <c r="G3" s="93">
        <v>96</v>
      </c>
      <c r="H3" s="93">
        <v>98</v>
      </c>
      <c r="I3" s="93">
        <v>96</v>
      </c>
      <c r="J3" s="93">
        <v>94</v>
      </c>
      <c r="K3" s="96">
        <f>SUM(G3:J3)</f>
        <v>384</v>
      </c>
    </row>
    <row r="4" spans="1:12" ht="15.75" x14ac:dyDescent="0.2">
      <c r="A4" s="93" t="s">
        <v>25</v>
      </c>
      <c r="B4" s="94" t="s">
        <v>132</v>
      </c>
      <c r="C4" s="95">
        <v>2007</v>
      </c>
      <c r="D4" s="98" t="s">
        <v>139</v>
      </c>
      <c r="E4" s="98" t="s">
        <v>133</v>
      </c>
      <c r="F4" s="98" t="s">
        <v>100</v>
      </c>
      <c r="G4" s="93">
        <v>92</v>
      </c>
      <c r="H4" s="93">
        <v>94</v>
      </c>
      <c r="I4" s="93">
        <v>90</v>
      </c>
      <c r="J4" s="93">
        <v>95</v>
      </c>
      <c r="K4" s="96">
        <v>371</v>
      </c>
    </row>
    <row r="5" spans="1:12" ht="15.75" x14ac:dyDescent="0.2">
      <c r="A5" s="93" t="s">
        <v>26</v>
      </c>
      <c r="B5" s="94" t="s">
        <v>111</v>
      </c>
      <c r="C5" s="95">
        <v>2007</v>
      </c>
      <c r="D5" s="98" t="s">
        <v>139</v>
      </c>
      <c r="E5" s="98" t="s">
        <v>112</v>
      </c>
      <c r="F5" s="98" t="s">
        <v>100</v>
      </c>
      <c r="G5" s="93">
        <v>93</v>
      </c>
      <c r="H5" s="93">
        <v>96</v>
      </c>
      <c r="I5" s="93">
        <v>91</v>
      </c>
      <c r="J5" s="93">
        <v>87</v>
      </c>
      <c r="K5" s="96">
        <v>367</v>
      </c>
    </row>
    <row r="6" spans="1:12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ref="K6:K27" si="0">SUM(J6)</f>
        <v>0</v>
      </c>
    </row>
    <row r="7" spans="1:12" ht="15.75" x14ac:dyDescent="0.2">
      <c r="A7" s="24">
        <v>5</v>
      </c>
      <c r="C7" s="2"/>
      <c r="G7" s="24"/>
      <c r="H7" s="24"/>
      <c r="I7" s="24"/>
      <c r="J7" s="24"/>
      <c r="K7" s="45">
        <f t="shared" si="0"/>
        <v>0</v>
      </c>
    </row>
    <row r="8" spans="1:12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2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2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2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2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2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2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2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2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8"/>
      <c r="C18" s="24"/>
      <c r="D18" s="28"/>
      <c r="E18" s="28"/>
      <c r="F18" s="28"/>
      <c r="G18" s="28"/>
      <c r="H18" s="28"/>
      <c r="I18" s="28"/>
      <c r="J18" s="28"/>
      <c r="K18" s="45">
        <f t="shared" si="0"/>
        <v>0</v>
      </c>
    </row>
    <row r="19" spans="1:11" ht="15.75" x14ac:dyDescent="0.2">
      <c r="A19" s="24">
        <v>17</v>
      </c>
      <c r="B19" s="28"/>
      <c r="C19" s="24"/>
      <c r="D19" s="28"/>
      <c r="E19" s="28"/>
      <c r="F19" s="28"/>
      <c r="G19" s="28"/>
      <c r="H19" s="28"/>
      <c r="I19" s="28"/>
      <c r="J19" s="28"/>
      <c r="K19" s="45">
        <f t="shared" si="0"/>
        <v>0</v>
      </c>
    </row>
    <row r="20" spans="1:11" ht="15.75" x14ac:dyDescent="0.2">
      <c r="A20" s="24">
        <v>18</v>
      </c>
      <c r="B20" s="28"/>
      <c r="C20" s="24"/>
      <c r="D20" s="28"/>
      <c r="E20" s="28"/>
      <c r="F20" s="28"/>
      <c r="G20" s="28"/>
      <c r="H20" s="28"/>
      <c r="I20" s="28"/>
      <c r="J20" s="28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8"/>
      <c r="H21" s="28"/>
      <c r="I21" s="28"/>
      <c r="J21" s="28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8"/>
      <c r="H22" s="28"/>
      <c r="I22" s="28"/>
      <c r="J22" s="28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8"/>
      <c r="H23" s="28"/>
      <c r="I23" s="28"/>
      <c r="J23" s="28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8"/>
      <c r="H24" s="28"/>
      <c r="I24" s="28"/>
      <c r="J24" s="28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8"/>
      <c r="H25" s="28"/>
      <c r="I25" s="28"/>
      <c r="J25" s="28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8"/>
      <c r="H26" s="28"/>
      <c r="I26" s="28"/>
      <c r="J26" s="28"/>
      <c r="K26" s="45">
        <f t="shared" si="0"/>
        <v>0</v>
      </c>
    </row>
    <row r="27" spans="1:11" ht="15.75" x14ac:dyDescent="0.2">
      <c r="A27" s="34">
        <v>25</v>
      </c>
      <c r="B27" s="28"/>
      <c r="C27" s="24"/>
      <c r="D27" s="28"/>
      <c r="E27" s="28"/>
      <c r="F27" s="28"/>
      <c r="G27" s="28"/>
      <c r="H27" s="28"/>
      <c r="I27" s="28"/>
      <c r="J27" s="28"/>
      <c r="K27" s="45">
        <f t="shared" si="0"/>
        <v>0</v>
      </c>
    </row>
    <row r="28" spans="1:11" ht="15" customHeight="1" x14ac:dyDescent="0.2">
      <c r="G28" s="2"/>
      <c r="H28" s="2"/>
      <c r="I28" s="2"/>
      <c r="J28" s="2"/>
    </row>
    <row r="29" spans="1:11" ht="15" customHeight="1" x14ac:dyDescent="0.2">
      <c r="G29" s="2"/>
      <c r="H29" s="2"/>
      <c r="I29" s="2"/>
      <c r="J29" s="2"/>
    </row>
    <row r="30" spans="1:11" ht="15.75" customHeight="1" x14ac:dyDescent="0.2">
      <c r="B30" s="1" t="s">
        <v>34</v>
      </c>
      <c r="G30" s="2"/>
      <c r="H30" s="2"/>
      <c r="I30" s="2"/>
      <c r="J30" s="2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28"/>
      <c r="I31" s="46"/>
      <c r="J31" s="24"/>
      <c r="K31" s="25" t="s">
        <v>41</v>
      </c>
    </row>
    <row r="32" spans="1:11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28"/>
      <c r="I32" s="28"/>
      <c r="J32" s="24" t="s">
        <v>41</v>
      </c>
      <c r="K32" s="24"/>
    </row>
    <row r="33" spans="1:11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28"/>
      <c r="I33" s="28"/>
      <c r="J33" s="24" t="s">
        <v>41</v>
      </c>
      <c r="K33" s="24"/>
    </row>
    <row r="34" spans="1:11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28"/>
      <c r="I34" s="28"/>
      <c r="J34" s="24" t="s">
        <v>41</v>
      </c>
      <c r="K34" s="24"/>
    </row>
    <row r="35" spans="1:11" ht="15" customHeight="1" x14ac:dyDescent="0.2">
      <c r="C35" s="2"/>
      <c r="G35" s="2"/>
      <c r="H35" s="2"/>
      <c r="I35" s="2"/>
      <c r="J35" s="3"/>
      <c r="K35" s="3"/>
    </row>
    <row r="36" spans="1:11" ht="15.75" customHeight="1" x14ac:dyDescent="0.2">
      <c r="A36" s="24" t="s">
        <v>89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24"/>
      <c r="K36" s="2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24" t="s">
        <v>41</v>
      </c>
      <c r="K37" s="24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24" t="s">
        <v>41</v>
      </c>
      <c r="K38" s="24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24" t="s">
        <v>41</v>
      </c>
      <c r="K39" s="24"/>
    </row>
    <row r="40" spans="1:11" ht="15" customHeight="1" x14ac:dyDescent="0.2">
      <c r="A40" s="2"/>
      <c r="C40" s="2"/>
      <c r="G40" s="2"/>
      <c r="H40" s="2"/>
      <c r="I40" s="2"/>
      <c r="J40" s="3"/>
      <c r="K40" s="3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24"/>
      <c r="K41" s="2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24" t="s">
        <v>41</v>
      </c>
      <c r="K42" s="24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24" t="s">
        <v>41</v>
      </c>
      <c r="K43" s="24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24" t="s">
        <v>41</v>
      </c>
      <c r="K44" s="24"/>
    </row>
    <row r="45" spans="1:11" ht="15" customHeight="1" x14ac:dyDescent="0.2">
      <c r="G45" s="2"/>
      <c r="H45" s="2"/>
      <c r="I45" s="2"/>
      <c r="J45" s="3"/>
      <c r="K45" s="3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24"/>
      <c r="K46" s="2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24" t="s">
        <v>41</v>
      </c>
      <c r="K47" s="24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24" t="s">
        <v>41</v>
      </c>
      <c r="K48" s="24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24" t="s">
        <v>41</v>
      </c>
      <c r="K49" s="24"/>
    </row>
    <row r="50" spans="1:11" x14ac:dyDescent="0.2">
      <c r="C50" s="2"/>
      <c r="G50" s="2"/>
      <c r="H50" s="2"/>
      <c r="I50" s="2"/>
      <c r="J50" s="3"/>
      <c r="K50" s="3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24"/>
      <c r="K51" s="2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24" t="s">
        <v>41</v>
      </c>
      <c r="K52" s="24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24" t="s">
        <v>41</v>
      </c>
      <c r="K53" s="24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24" t="s">
        <v>41</v>
      </c>
      <c r="K54" s="24"/>
    </row>
    <row r="55" spans="1:11" x14ac:dyDescent="0.2">
      <c r="A55" s="2"/>
      <c r="C55" s="2"/>
      <c r="G55" s="2"/>
      <c r="H55" s="2"/>
      <c r="I55" s="2"/>
      <c r="J55" s="3"/>
      <c r="K55" s="3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24"/>
      <c r="K56" s="2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24" t="s">
        <v>41</v>
      </c>
      <c r="K57" s="24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24" t="s">
        <v>41</v>
      </c>
      <c r="K58" s="24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24" t="s">
        <v>41</v>
      </c>
      <c r="K59" s="24"/>
    </row>
    <row r="60" spans="1:11" x14ac:dyDescent="0.2">
      <c r="G60" s="2"/>
      <c r="H60" s="2"/>
      <c r="I60" s="2"/>
      <c r="J60" s="3"/>
      <c r="K60" s="3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24"/>
      <c r="K61" s="2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24" t="s">
        <v>41</v>
      </c>
      <c r="K62" s="24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24" t="s">
        <v>41</v>
      </c>
      <c r="K63" s="24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24" t="s">
        <v>41</v>
      </c>
      <c r="K64" s="24"/>
    </row>
    <row r="65" spans="1:11" x14ac:dyDescent="0.2">
      <c r="C65" s="2"/>
      <c r="G65" s="2"/>
      <c r="H65" s="2"/>
      <c r="I65" s="2"/>
      <c r="J65" s="3"/>
      <c r="K65" s="3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24"/>
      <c r="K66" s="2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24" t="s">
        <v>41</v>
      </c>
      <c r="K67" s="24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24" t="s">
        <v>41</v>
      </c>
      <c r="K68" s="24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24" t="s">
        <v>41</v>
      </c>
      <c r="K69" s="24"/>
    </row>
    <row r="70" spans="1:11" x14ac:dyDescent="0.2">
      <c r="A70" s="2"/>
      <c r="C70" s="2"/>
      <c r="G70" s="2"/>
      <c r="H70" s="2"/>
      <c r="I70" s="2"/>
      <c r="J70" s="3"/>
      <c r="K70" s="3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24"/>
      <c r="K71" s="2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24" t="s">
        <v>41</v>
      </c>
      <c r="K72" s="24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24" t="s">
        <v>41</v>
      </c>
      <c r="K73" s="24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24" t="s">
        <v>41</v>
      </c>
      <c r="K74" s="24"/>
    </row>
    <row r="75" spans="1:11" x14ac:dyDescent="0.2">
      <c r="B75" s="4"/>
      <c r="C75" s="8"/>
      <c r="D75" s="4"/>
      <c r="E75" s="4"/>
      <c r="F75" s="4"/>
      <c r="K75" s="4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7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5"/>
    </sheetView>
  </sheetViews>
  <sheetFormatPr defaultRowHeight="15" x14ac:dyDescent="0.2"/>
  <cols>
    <col min="1" max="1" width="6" style="2" customWidth="1"/>
    <col min="2" max="2" width="27" style="2" customWidth="1"/>
    <col min="3" max="3" width="6.85546875" style="4" customWidth="1"/>
    <col min="4" max="4" width="17.28515625" style="4" customWidth="1"/>
    <col min="5" max="5" width="100.28515625" style="4" bestFit="1" customWidth="1"/>
    <col min="6" max="6" width="16.140625" style="4" customWidth="1"/>
    <col min="7" max="8" width="6.7109375" style="4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88" t="s">
        <v>52</v>
      </c>
      <c r="C1" s="3"/>
      <c r="D1" s="2"/>
      <c r="E1" s="2"/>
      <c r="F1" s="2"/>
      <c r="G1" s="3"/>
      <c r="H1" s="3"/>
      <c r="J1" s="3"/>
    </row>
    <row r="2" spans="1:10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 t="s">
        <v>5</v>
      </c>
      <c r="J2" s="13"/>
    </row>
    <row r="3" spans="1:10" ht="15.75" x14ac:dyDescent="0.2">
      <c r="A3" s="93" t="s">
        <v>15</v>
      </c>
      <c r="B3" s="94" t="s">
        <v>102</v>
      </c>
      <c r="C3" s="95">
        <v>2009</v>
      </c>
      <c r="D3" s="98" t="s">
        <v>139</v>
      </c>
      <c r="E3" s="98" t="s">
        <v>104</v>
      </c>
      <c r="F3" s="98" t="s">
        <v>100</v>
      </c>
      <c r="G3" s="93">
        <v>83</v>
      </c>
      <c r="H3" s="93">
        <v>85</v>
      </c>
      <c r="I3" s="96">
        <f>SUM(G3:H3)</f>
        <v>168</v>
      </c>
      <c r="J3" s="3"/>
    </row>
    <row r="4" spans="1:10" ht="15.75" x14ac:dyDescent="0.2">
      <c r="A4" s="93" t="s">
        <v>25</v>
      </c>
      <c r="B4" s="98" t="s">
        <v>124</v>
      </c>
      <c r="C4" s="95">
        <v>2010</v>
      </c>
      <c r="D4" s="98" t="s">
        <v>139</v>
      </c>
      <c r="E4" s="98" t="s">
        <v>125</v>
      </c>
      <c r="F4" s="98" t="s">
        <v>100</v>
      </c>
      <c r="G4" s="93">
        <v>84</v>
      </c>
      <c r="H4" s="93">
        <v>82</v>
      </c>
      <c r="I4" s="96">
        <v>166</v>
      </c>
      <c r="J4" s="3"/>
    </row>
    <row r="5" spans="1:10" ht="15.75" x14ac:dyDescent="0.2">
      <c r="A5" s="93" t="s">
        <v>26</v>
      </c>
      <c r="B5" s="98" t="s">
        <v>154</v>
      </c>
      <c r="C5" s="95">
        <v>2008</v>
      </c>
      <c r="D5" s="98" t="s">
        <v>138</v>
      </c>
      <c r="E5" s="98" t="s">
        <v>155</v>
      </c>
      <c r="F5" s="98" t="s">
        <v>100</v>
      </c>
      <c r="G5" s="93">
        <v>65</v>
      </c>
      <c r="H5" s="93">
        <v>75</v>
      </c>
      <c r="I5" s="96">
        <v>140</v>
      </c>
      <c r="J5" s="3"/>
    </row>
    <row r="6" spans="1:10" x14ac:dyDescent="0.2">
      <c r="A6" s="24">
        <v>4</v>
      </c>
      <c r="C6" s="2"/>
      <c r="D6" s="2"/>
      <c r="E6" s="2"/>
      <c r="F6" s="2"/>
      <c r="G6" s="2"/>
      <c r="H6" s="2"/>
      <c r="J6" s="3"/>
    </row>
    <row r="7" spans="1:10" ht="15.75" x14ac:dyDescent="0.2">
      <c r="A7" s="24">
        <v>5</v>
      </c>
      <c r="B7" s="53"/>
      <c r="C7" s="54"/>
      <c r="D7" s="53"/>
      <c r="E7" s="53"/>
      <c r="F7" s="53"/>
      <c r="G7" s="24"/>
      <c r="H7" s="24"/>
      <c r="I7" s="45"/>
      <c r="J7" s="3"/>
    </row>
    <row r="8" spans="1:10" ht="15.75" x14ac:dyDescent="0.2">
      <c r="A8" s="24">
        <v>6</v>
      </c>
      <c r="B8" s="53"/>
      <c r="C8" s="54"/>
      <c r="D8" s="53"/>
      <c r="E8" s="59"/>
      <c r="F8" s="53"/>
      <c r="G8" s="24"/>
      <c r="H8" s="24"/>
      <c r="I8" s="45"/>
      <c r="J8" s="3"/>
    </row>
    <row r="9" spans="1:10" ht="15.75" x14ac:dyDescent="0.2">
      <c r="A9" s="24">
        <v>7</v>
      </c>
      <c r="B9" s="53"/>
      <c r="C9" s="54"/>
      <c r="D9" s="53"/>
      <c r="E9" s="59"/>
      <c r="F9" s="53"/>
      <c r="G9" s="24"/>
      <c r="H9" s="24"/>
      <c r="I9" s="45">
        <f t="shared" ref="I9:I11" si="0">SUM(G9:H9)</f>
        <v>0</v>
      </c>
      <c r="J9" s="3"/>
    </row>
    <row r="10" spans="1:10" ht="15.75" x14ac:dyDescent="0.2">
      <c r="A10" s="24">
        <v>8</v>
      </c>
      <c r="B10" s="27"/>
      <c r="C10" s="54"/>
      <c r="D10" s="53"/>
      <c r="E10" s="53"/>
      <c r="F10" s="27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53"/>
      <c r="C11" s="54"/>
      <c r="D11" s="53"/>
      <c r="E11" s="59"/>
      <c r="F11" s="53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ref="I12:I27" si="1">SUM(G12:H12)</f>
        <v>0</v>
      </c>
      <c r="J12" s="3"/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  <c r="J13" s="3"/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  <c r="J14" s="3"/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  <c r="J15" s="3"/>
    </row>
    <row r="16" spans="1:10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  <c r="J16" s="3"/>
    </row>
    <row r="17" spans="1:10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  <c r="J17" s="3"/>
    </row>
    <row r="18" spans="1:10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  <c r="J18" s="3"/>
    </row>
    <row r="19" spans="1:10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  <c r="J19" s="3"/>
    </row>
    <row r="20" spans="1:10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  <c r="J20" s="3"/>
    </row>
    <row r="21" spans="1:10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  <c r="J21" s="3"/>
    </row>
    <row r="22" spans="1:10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  <c r="J22" s="3"/>
    </row>
    <row r="23" spans="1:10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  <c r="J24" s="3"/>
    </row>
    <row r="25" spans="1:10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  <c r="J25" s="3"/>
    </row>
    <row r="26" spans="1:10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  <c r="J26" s="3"/>
    </row>
    <row r="27" spans="1:10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  <c r="J27" s="3"/>
    </row>
    <row r="28" spans="1:10" ht="15" customHeight="1" x14ac:dyDescent="0.2">
      <c r="C28" s="2"/>
      <c r="D28" s="2"/>
      <c r="E28" s="2"/>
      <c r="F28" s="2"/>
      <c r="G28" s="2"/>
      <c r="H28" s="2"/>
      <c r="J28" s="3"/>
    </row>
    <row r="29" spans="1:10" ht="15" customHeight="1" x14ac:dyDescent="0.2">
      <c r="C29" s="2"/>
      <c r="D29" s="2"/>
      <c r="E29" s="2"/>
      <c r="F29" s="2"/>
      <c r="G29" s="2"/>
      <c r="H29" s="2"/>
      <c r="J29" s="3"/>
    </row>
    <row r="30" spans="1:10" ht="15.75" x14ac:dyDescent="0.2">
      <c r="B30" s="1" t="s">
        <v>34</v>
      </c>
      <c r="C30" s="2"/>
      <c r="D30" s="2"/>
      <c r="E30" s="2"/>
      <c r="F30" s="2"/>
      <c r="G30" s="2"/>
      <c r="H30" s="2"/>
      <c r="J30" s="3"/>
    </row>
    <row r="31" spans="1:10" ht="15.75" customHeight="1" x14ac:dyDescent="0.2">
      <c r="A31" s="24" t="s">
        <v>15</v>
      </c>
      <c r="B31" s="118" t="s">
        <v>41</v>
      </c>
      <c r="C31" s="119"/>
      <c r="D31" s="119"/>
      <c r="E31" s="120"/>
      <c r="F31" s="27" t="s">
        <v>41</v>
      </c>
      <c r="G31" s="28"/>
      <c r="H31" s="51"/>
      <c r="I31" s="45" t="s">
        <v>41</v>
      </c>
      <c r="J31" s="3"/>
    </row>
    <row r="32" spans="1:10" ht="15.75" customHeight="1" x14ac:dyDescent="0.2">
      <c r="A32" s="51">
        <v>1</v>
      </c>
      <c r="B32" s="53" t="s">
        <v>41</v>
      </c>
      <c r="C32" s="54" t="s">
        <v>41</v>
      </c>
      <c r="D32" s="53"/>
      <c r="E32" s="59"/>
      <c r="F32" s="53"/>
      <c r="G32" s="28"/>
      <c r="H32" s="51" t="s">
        <v>41</v>
      </c>
      <c r="I32" s="51"/>
      <c r="J32" s="3"/>
    </row>
    <row r="33" spans="1:10" ht="15.75" customHeight="1" x14ac:dyDescent="0.2">
      <c r="A33" s="51">
        <v>2</v>
      </c>
      <c r="B33" s="53" t="s">
        <v>41</v>
      </c>
      <c r="C33" s="54" t="s">
        <v>41</v>
      </c>
      <c r="D33" s="53"/>
      <c r="E33" s="59"/>
      <c r="F33" s="53"/>
      <c r="G33" s="28"/>
      <c r="H33" s="51" t="s">
        <v>41</v>
      </c>
      <c r="I33" s="51"/>
      <c r="J33" s="3"/>
    </row>
    <row r="34" spans="1:10" ht="15.75" customHeight="1" x14ac:dyDescent="0.2">
      <c r="A34" s="51">
        <v>3</v>
      </c>
      <c r="B34" s="53" t="s">
        <v>41</v>
      </c>
      <c r="C34" s="54" t="s">
        <v>41</v>
      </c>
      <c r="D34" s="53"/>
      <c r="E34" s="59"/>
      <c r="F34" s="53"/>
      <c r="G34" s="28"/>
      <c r="H34" s="51" t="s">
        <v>41</v>
      </c>
      <c r="I34" s="51"/>
      <c r="J34" s="3"/>
    </row>
    <row r="35" spans="1:10" ht="15" customHeight="1" x14ac:dyDescent="0.2">
      <c r="A35" s="3"/>
      <c r="C35" s="2"/>
      <c r="D35" s="2"/>
      <c r="E35" s="2"/>
      <c r="F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  <c r="J36" s="3"/>
    </row>
    <row r="37" spans="1:10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  <c r="J37" s="3"/>
    </row>
    <row r="38" spans="1:10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  <c r="J38" s="3"/>
    </row>
    <row r="39" spans="1:10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  <c r="J39" s="3"/>
    </row>
    <row r="40" spans="1:10" ht="15" customHeight="1" x14ac:dyDescent="0.2">
      <c r="C40" s="2"/>
      <c r="D40" s="2"/>
      <c r="E40" s="2"/>
      <c r="F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  <c r="J41" s="3"/>
    </row>
    <row r="42" spans="1:10" ht="15.75" customHeight="1" x14ac:dyDescent="0.2">
      <c r="A42" s="51">
        <v>1</v>
      </c>
      <c r="B42" s="28" t="s">
        <v>41</v>
      </c>
      <c r="C42" s="51" t="s">
        <v>41</v>
      </c>
      <c r="D42" s="28"/>
      <c r="E42" s="28"/>
      <c r="F42" s="28"/>
      <c r="G42" s="28"/>
      <c r="H42" s="51" t="s">
        <v>41</v>
      </c>
      <c r="I42" s="51"/>
      <c r="J42" s="3"/>
    </row>
    <row r="43" spans="1:10" ht="15.75" customHeight="1" x14ac:dyDescent="0.2">
      <c r="A43" s="51">
        <v>2</v>
      </c>
      <c r="B43" s="28" t="s">
        <v>41</v>
      </c>
      <c r="C43" s="51" t="s">
        <v>41</v>
      </c>
      <c r="D43" s="28"/>
      <c r="E43" s="28"/>
      <c r="F43" s="28"/>
      <c r="G43" s="28"/>
      <c r="H43" s="51" t="s">
        <v>41</v>
      </c>
      <c r="I43" s="51"/>
      <c r="J43" s="3"/>
    </row>
    <row r="44" spans="1:10" ht="15.75" customHeight="1" x14ac:dyDescent="0.2">
      <c r="A44" s="51">
        <v>3</v>
      </c>
      <c r="B44" s="28" t="s">
        <v>41</v>
      </c>
      <c r="C44" s="51" t="s">
        <v>41</v>
      </c>
      <c r="D44" s="28"/>
      <c r="E44" s="28"/>
      <c r="F44" s="28"/>
      <c r="G44" s="28"/>
      <c r="H44" s="51" t="s">
        <v>41</v>
      </c>
      <c r="I44" s="51"/>
      <c r="J44" s="3"/>
    </row>
    <row r="45" spans="1:10" ht="15" customHeight="1" x14ac:dyDescent="0.2">
      <c r="C45" s="2"/>
      <c r="D45" s="2"/>
      <c r="E45" s="2"/>
      <c r="F45" s="2"/>
      <c r="G45" s="2"/>
      <c r="H45" s="47"/>
      <c r="I45" s="47"/>
      <c r="J45" s="3"/>
    </row>
    <row r="46" spans="1:10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  <c r="J46" s="3"/>
    </row>
    <row r="47" spans="1:10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  <c r="J47" s="3"/>
    </row>
    <row r="48" spans="1:10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  <c r="J48" s="3"/>
    </row>
    <row r="49" spans="1:10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  <c r="J49" s="3"/>
    </row>
    <row r="50" spans="1:10" x14ac:dyDescent="0.2">
      <c r="A50" s="3"/>
      <c r="C50" s="2"/>
      <c r="D50" s="2"/>
      <c r="E50" s="2"/>
      <c r="F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  <c r="J51" s="3"/>
    </row>
    <row r="52" spans="1:10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  <c r="J52" s="3"/>
    </row>
    <row r="53" spans="1:10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  <c r="J53" s="3"/>
    </row>
    <row r="54" spans="1:10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  <c r="J54" s="3"/>
    </row>
    <row r="55" spans="1:10" x14ac:dyDescent="0.2">
      <c r="C55" s="2"/>
      <c r="D55" s="2"/>
      <c r="E55" s="2"/>
      <c r="F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  <c r="J56" s="3"/>
    </row>
    <row r="57" spans="1:10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  <c r="J57" s="3"/>
    </row>
    <row r="58" spans="1:10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  <c r="J58" s="3"/>
    </row>
    <row r="59" spans="1:10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  <c r="J59" s="3"/>
    </row>
    <row r="60" spans="1:10" x14ac:dyDescent="0.2">
      <c r="C60" s="2"/>
      <c r="D60" s="2"/>
      <c r="E60" s="2"/>
      <c r="F60" s="2"/>
      <c r="G60" s="2"/>
      <c r="H60" s="47"/>
      <c r="I60" s="47"/>
      <c r="J60" s="3"/>
    </row>
    <row r="61" spans="1:10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  <c r="J61" s="3"/>
    </row>
    <row r="62" spans="1:10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  <c r="J62" s="3"/>
    </row>
    <row r="63" spans="1:10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  <c r="J63" s="3"/>
    </row>
    <row r="64" spans="1:10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  <c r="J64" s="3"/>
    </row>
    <row r="65" spans="1:10" x14ac:dyDescent="0.2">
      <c r="A65" s="3"/>
      <c r="C65" s="2"/>
      <c r="D65" s="2"/>
      <c r="E65" s="2"/>
      <c r="F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  <c r="J66" s="3"/>
    </row>
    <row r="67" spans="1:10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  <c r="J67" s="3"/>
    </row>
    <row r="68" spans="1:10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  <c r="J68" s="3"/>
    </row>
    <row r="69" spans="1:10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  <c r="J69" s="3"/>
    </row>
    <row r="70" spans="1:10" x14ac:dyDescent="0.2">
      <c r="C70" s="2"/>
      <c r="D70" s="2"/>
      <c r="E70" s="2"/>
      <c r="F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  <c r="J71" s="3"/>
    </row>
    <row r="72" spans="1:10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  <c r="J72" s="3"/>
    </row>
    <row r="73" spans="1:10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  <c r="J73" s="3"/>
    </row>
    <row r="74" spans="1:10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  <c r="J74" s="3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5 I7:I27">
    <cfRule type="cellIs" dxfId="46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8" customWidth="1"/>
    <col min="9" max="10" width="6.85546875" style="2" customWidth="1"/>
    <col min="11" max="16384" width="9.140625" style="2"/>
  </cols>
  <sheetData>
    <row r="1" spans="1:9" ht="24.75" customHeight="1" x14ac:dyDescent="0.2">
      <c r="A1" s="88" t="s">
        <v>53</v>
      </c>
      <c r="G1" s="3"/>
      <c r="H1" s="3"/>
    </row>
    <row r="2" spans="1:9" s="1" customFormat="1" ht="15.75" x14ac:dyDescent="0.2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5">
        <v>1</v>
      </c>
      <c r="H2" s="5">
        <v>2</v>
      </c>
      <c r="I2" s="5" t="s">
        <v>5</v>
      </c>
    </row>
    <row r="3" spans="1:9" ht="15.75" x14ac:dyDescent="0.25">
      <c r="A3" s="93" t="s">
        <v>15</v>
      </c>
      <c r="B3" s="94" t="s">
        <v>158</v>
      </c>
      <c r="C3" s="95">
        <v>2007</v>
      </c>
      <c r="D3" s="98" t="s">
        <v>139</v>
      </c>
      <c r="E3" s="104" t="s">
        <v>110</v>
      </c>
      <c r="F3" s="98" t="s">
        <v>100</v>
      </c>
      <c r="G3" s="93">
        <v>67</v>
      </c>
      <c r="H3" s="93">
        <v>65</v>
      </c>
      <c r="I3" s="96">
        <f t="shared" ref="I3:I9" si="0">SUM(G3:H3)</f>
        <v>132</v>
      </c>
    </row>
    <row r="4" spans="1:9" ht="15.75" x14ac:dyDescent="0.2">
      <c r="A4" s="93" t="s">
        <v>25</v>
      </c>
      <c r="B4" s="94" t="s">
        <v>117</v>
      </c>
      <c r="C4" s="95">
        <v>2007</v>
      </c>
      <c r="D4" s="98"/>
      <c r="E4" s="98" t="s">
        <v>116</v>
      </c>
      <c r="F4" s="98" t="s">
        <v>100</v>
      </c>
      <c r="G4" s="93">
        <v>64</v>
      </c>
      <c r="H4" s="93">
        <v>55</v>
      </c>
      <c r="I4" s="96">
        <f t="shared" si="0"/>
        <v>119</v>
      </c>
    </row>
    <row r="5" spans="1:9" ht="15.75" x14ac:dyDescent="0.25">
      <c r="A5" s="24" t="s">
        <v>26</v>
      </c>
      <c r="B5" s="27" t="s">
        <v>41</v>
      </c>
      <c r="C5" s="54" t="s">
        <v>41</v>
      </c>
      <c r="D5" s="53" t="s">
        <v>41</v>
      </c>
      <c r="E5" s="73" t="s">
        <v>41</v>
      </c>
      <c r="F5" s="53" t="s">
        <v>41</v>
      </c>
      <c r="G5" s="24" t="s">
        <v>41</v>
      </c>
      <c r="H5" s="24" t="s">
        <v>41</v>
      </c>
      <c r="I5" s="45">
        <f t="shared" si="0"/>
        <v>0</v>
      </c>
    </row>
    <row r="6" spans="1:9" ht="15.75" x14ac:dyDescent="0.2">
      <c r="A6" s="24">
        <v>4</v>
      </c>
      <c r="B6" s="28"/>
      <c r="C6" s="54"/>
      <c r="D6" s="53"/>
      <c r="E6" s="53"/>
      <c r="F6" s="53"/>
      <c r="G6" s="24"/>
      <c r="H6" s="24"/>
      <c r="I6" s="45">
        <f t="shared" si="0"/>
        <v>0</v>
      </c>
    </row>
    <row r="7" spans="1:9" ht="15.75" x14ac:dyDescent="0.25">
      <c r="A7" s="24">
        <v>5</v>
      </c>
      <c r="B7" s="27"/>
      <c r="C7" s="54"/>
      <c r="D7" s="53"/>
      <c r="E7" s="73"/>
      <c r="F7" s="53"/>
      <c r="G7" s="24"/>
      <c r="H7" s="24"/>
      <c r="I7" s="45"/>
    </row>
    <row r="8" spans="1:9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9" ht="15.75" x14ac:dyDescent="0.2">
      <c r="A9" s="24">
        <v>7</v>
      </c>
      <c r="B9" s="74"/>
      <c r="C9" s="75"/>
      <c r="D9" s="53"/>
      <c r="E9" s="57"/>
      <c r="F9" s="53"/>
      <c r="G9" s="24"/>
      <c r="H9" s="24"/>
      <c r="I9" s="45">
        <f t="shared" si="0"/>
        <v>0</v>
      </c>
    </row>
    <row r="10" spans="1:9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ref="I10:I27" si="1">SUM(G10:H10)</f>
        <v>0</v>
      </c>
    </row>
    <row r="11" spans="1:9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1"/>
        <v>0</v>
      </c>
    </row>
    <row r="12" spans="1:9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1"/>
        <v>0</v>
      </c>
    </row>
    <row r="13" spans="1:9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1"/>
        <v>0</v>
      </c>
    </row>
    <row r="14" spans="1:9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1"/>
        <v>0</v>
      </c>
    </row>
    <row r="15" spans="1:9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1"/>
        <v>0</v>
      </c>
    </row>
    <row r="16" spans="1:9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1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1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1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1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1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1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1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1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1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1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1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1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customHeight="1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ht="15" customHeight="1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ht="15" customHeight="1" x14ac:dyDescent="0.2"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I9">
    <sortCondition descending="1" ref="I3:I9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K3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88" t="s">
        <v>54</v>
      </c>
      <c r="G1" s="3"/>
      <c r="H1" s="3"/>
      <c r="I1" s="3"/>
      <c r="J1" s="3"/>
    </row>
    <row r="2" spans="1:11" s="1" customFormat="1" ht="15.75" x14ac:dyDescent="0.25">
      <c r="A2" s="5" t="s">
        <v>6</v>
      </c>
      <c r="B2" s="6" t="s">
        <v>4</v>
      </c>
      <c r="C2" s="5" t="s">
        <v>0</v>
      </c>
      <c r="D2" s="6" t="s">
        <v>2</v>
      </c>
      <c r="E2" s="6" t="s">
        <v>1</v>
      </c>
      <c r="F2" s="6" t="s">
        <v>3</v>
      </c>
      <c r="G2" s="7">
        <v>1</v>
      </c>
      <c r="H2" s="7">
        <v>2</v>
      </c>
      <c r="I2" s="7">
        <v>3</v>
      </c>
      <c r="J2" s="7">
        <v>4</v>
      </c>
      <c r="K2" s="7" t="s">
        <v>5</v>
      </c>
    </row>
    <row r="3" spans="1:11" ht="15.75" x14ac:dyDescent="0.2">
      <c r="A3" s="93" t="s">
        <v>15</v>
      </c>
      <c r="B3" s="98" t="s">
        <v>118</v>
      </c>
      <c r="C3" s="95">
        <v>2006</v>
      </c>
      <c r="D3" s="98" t="s">
        <v>139</v>
      </c>
      <c r="E3" s="98" t="s">
        <v>119</v>
      </c>
      <c r="F3" s="98" t="s">
        <v>100</v>
      </c>
      <c r="G3" s="93">
        <v>84</v>
      </c>
      <c r="H3" s="93">
        <v>79</v>
      </c>
      <c r="I3" s="93">
        <v>91</v>
      </c>
      <c r="J3" s="93">
        <v>86</v>
      </c>
      <c r="K3" s="96">
        <f>SUM(G3:J3)</f>
        <v>340</v>
      </c>
    </row>
    <row r="4" spans="1:11" ht="15.75" x14ac:dyDescent="0.2">
      <c r="A4" s="24" t="s">
        <v>25</v>
      </c>
      <c r="B4" s="27" t="s">
        <v>41</v>
      </c>
      <c r="C4" s="54" t="s">
        <v>41</v>
      </c>
      <c r="D4" s="53" t="s">
        <v>41</v>
      </c>
      <c r="E4" s="53" t="s">
        <v>41</v>
      </c>
      <c r="F4" s="53" t="s">
        <v>41</v>
      </c>
      <c r="G4" s="24" t="s">
        <v>41</v>
      </c>
      <c r="H4" s="24" t="s">
        <v>41</v>
      </c>
      <c r="I4" s="24" t="s">
        <v>41</v>
      </c>
      <c r="J4" s="24" t="s">
        <v>41</v>
      </c>
      <c r="K4" s="45">
        <f>SUM(G4:J4)</f>
        <v>0</v>
      </c>
    </row>
    <row r="5" spans="1:11" ht="15.75" x14ac:dyDescent="0.2">
      <c r="A5" s="24" t="s">
        <v>26</v>
      </c>
      <c r="B5" s="53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24" t="s">
        <v>41</v>
      </c>
      <c r="J5" s="24" t="s">
        <v>41</v>
      </c>
      <c r="K5" s="45">
        <f>SUM(G5:J5)</f>
        <v>0</v>
      </c>
    </row>
    <row r="6" spans="1:11" ht="15.75" x14ac:dyDescent="0.2">
      <c r="A6" s="24">
        <v>4</v>
      </c>
      <c r="B6" s="53"/>
      <c r="C6" s="54"/>
      <c r="D6" s="53"/>
      <c r="E6"/>
      <c r="F6" s="53"/>
      <c r="G6" s="24"/>
      <c r="H6" s="24"/>
      <c r="I6" s="24"/>
      <c r="J6" s="24"/>
      <c r="K6" s="45">
        <f>SUM(G6:J6)</f>
        <v>0</v>
      </c>
    </row>
    <row r="7" spans="1:11" ht="15.75" x14ac:dyDescent="0.2">
      <c r="A7" s="24">
        <v>5</v>
      </c>
      <c r="B7" s="27"/>
      <c r="C7" s="54"/>
      <c r="D7" s="53"/>
      <c r="E7" s="76"/>
      <c r="F7" s="53"/>
      <c r="G7" s="24"/>
      <c r="H7" s="24"/>
      <c r="I7" s="24"/>
      <c r="J7" s="24"/>
      <c r="K7" s="45">
        <f>SUM(G7:J7)</f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ref="K8:K27" si="0">SUM(G8:J8)</f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ht="15" customHeight="1" x14ac:dyDescent="0.2">
      <c r="G28" s="3"/>
      <c r="H28" s="3"/>
      <c r="I28" s="3"/>
      <c r="J28" s="3"/>
    </row>
    <row r="29" spans="1:11" ht="15" customHeight="1" x14ac:dyDescent="0.2">
      <c r="G29" s="3"/>
      <c r="H29" s="3"/>
      <c r="I29" s="3"/>
      <c r="J29" s="3"/>
    </row>
    <row r="30" spans="1:11" ht="15.75" customHeight="1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24" t="s">
        <v>15</v>
      </c>
      <c r="B31" s="118" t="s">
        <v>41</v>
      </c>
      <c r="C31" s="119"/>
      <c r="D31" s="119"/>
      <c r="E31" s="120"/>
      <c r="F31" s="53" t="s">
        <v>41</v>
      </c>
      <c r="G31" s="28"/>
      <c r="H31" s="28"/>
      <c r="I31" s="46"/>
      <c r="J31" s="28"/>
      <c r="K31" s="28" t="s">
        <v>41</v>
      </c>
    </row>
    <row r="32" spans="1:11" ht="15.75" customHeight="1" x14ac:dyDescent="0.2">
      <c r="A32" s="51">
        <v>1</v>
      </c>
      <c r="B32" s="53" t="s">
        <v>41</v>
      </c>
      <c r="C32" s="54" t="s">
        <v>41</v>
      </c>
      <c r="D32" s="53" t="s">
        <v>94</v>
      </c>
      <c r="E32" s="53"/>
      <c r="F32" s="53"/>
      <c r="G32" s="28"/>
      <c r="H32" s="28"/>
      <c r="I32" s="28"/>
      <c r="J32" s="28" t="s">
        <v>41</v>
      </c>
      <c r="K32" s="28"/>
    </row>
    <row r="33" spans="1:11" ht="15.75" customHeight="1" x14ac:dyDescent="0.2">
      <c r="A33" s="51">
        <v>2</v>
      </c>
      <c r="B33" s="53" t="s">
        <v>41</v>
      </c>
      <c r="C33" s="54" t="s">
        <v>41</v>
      </c>
      <c r="D33" s="53" t="s">
        <v>94</v>
      </c>
      <c r="E33" s="53"/>
      <c r="F33" s="53"/>
      <c r="G33" s="28"/>
      <c r="H33" s="28"/>
      <c r="I33" s="28"/>
      <c r="J33" s="28" t="s">
        <v>41</v>
      </c>
      <c r="K33" s="28"/>
    </row>
    <row r="34" spans="1:11" ht="15.75" customHeight="1" x14ac:dyDescent="0.2">
      <c r="A34" s="51">
        <v>3</v>
      </c>
      <c r="B34" s="53" t="s">
        <v>41</v>
      </c>
      <c r="C34" s="54" t="s">
        <v>41</v>
      </c>
      <c r="D34" s="53" t="s">
        <v>94</v>
      </c>
      <c r="E34" s="53"/>
      <c r="F34" s="53"/>
      <c r="G34" s="28"/>
      <c r="H34" s="28"/>
      <c r="I34" s="28"/>
      <c r="J34" s="28" t="s">
        <v>41</v>
      </c>
      <c r="K34" s="28"/>
    </row>
    <row r="35" spans="1:11" ht="15" customHeight="1" x14ac:dyDescent="0.2">
      <c r="C35" s="2"/>
      <c r="G35" s="2"/>
      <c r="H35" s="2"/>
      <c r="I35" s="2"/>
      <c r="J35" s="2"/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ht="15" customHeight="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ht="15" customHeight="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1"/>
      <c r="K61" s="4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ht="15" customHeight="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4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:I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bestFit="1" customWidth="1"/>
    <col min="5" max="5" width="100.28515625" style="2" customWidth="1"/>
    <col min="6" max="6" width="16.140625" style="2" customWidth="1"/>
    <col min="7" max="8" width="6.7109375" style="8" customWidth="1"/>
    <col min="9" max="9" width="6.85546875" style="2" customWidth="1"/>
    <col min="10" max="10" width="6.85546875" style="47" customWidth="1"/>
    <col min="11" max="16384" width="9.140625" style="2"/>
  </cols>
  <sheetData>
    <row r="1" spans="1:10" ht="24.75" customHeight="1" x14ac:dyDescent="0.2">
      <c r="A1" s="77" t="s">
        <v>55</v>
      </c>
      <c r="G1" s="3"/>
      <c r="H1" s="3"/>
    </row>
    <row r="2" spans="1:10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 t="s">
        <v>5</v>
      </c>
      <c r="J2" s="49"/>
    </row>
    <row r="3" spans="1:10" ht="15.75" x14ac:dyDescent="0.2">
      <c r="A3" s="93" t="s">
        <v>15</v>
      </c>
      <c r="B3" s="103" t="s">
        <v>101</v>
      </c>
      <c r="C3" s="95">
        <v>2009</v>
      </c>
      <c r="D3" s="98" t="s">
        <v>139</v>
      </c>
      <c r="E3" s="103" t="s">
        <v>164</v>
      </c>
      <c r="F3" s="98" t="s">
        <v>100</v>
      </c>
      <c r="G3" s="93">
        <v>84</v>
      </c>
      <c r="H3" s="105">
        <v>86</v>
      </c>
      <c r="I3" s="96">
        <v>170</v>
      </c>
    </row>
    <row r="4" spans="1:10" ht="15.75" x14ac:dyDescent="0.2">
      <c r="A4" s="93" t="s">
        <v>25</v>
      </c>
      <c r="B4" s="94" t="s">
        <v>130</v>
      </c>
      <c r="C4" s="95">
        <v>2008</v>
      </c>
      <c r="D4" s="98" t="s">
        <v>139</v>
      </c>
      <c r="E4" s="98" t="s">
        <v>165</v>
      </c>
      <c r="F4" s="98" t="s">
        <v>100</v>
      </c>
      <c r="G4" s="93">
        <v>79</v>
      </c>
      <c r="H4" s="93">
        <v>77</v>
      </c>
      <c r="I4" s="96">
        <v>156</v>
      </c>
    </row>
    <row r="5" spans="1:10" ht="15.75" x14ac:dyDescent="0.2">
      <c r="A5" s="24" t="s">
        <v>26</v>
      </c>
      <c r="B5" s="27" t="s">
        <v>41</v>
      </c>
      <c r="C5" s="54" t="s">
        <v>41</v>
      </c>
      <c r="D5" s="53" t="s">
        <v>41</v>
      </c>
      <c r="E5" s="53" t="s">
        <v>41</v>
      </c>
      <c r="F5" s="53" t="s">
        <v>41</v>
      </c>
      <c r="G5" s="24" t="s">
        <v>41</v>
      </c>
      <c r="H5" s="24" t="s">
        <v>41</v>
      </c>
      <c r="I5" s="45">
        <f t="shared" ref="I5:I27" si="0">SUM(G5:H5)</f>
        <v>0</v>
      </c>
    </row>
    <row r="6" spans="1:10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45">
        <f t="shared" si="0"/>
        <v>0</v>
      </c>
    </row>
    <row r="7" spans="1:10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45">
        <f t="shared" si="0"/>
        <v>0</v>
      </c>
    </row>
    <row r="8" spans="1:10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45">
        <f t="shared" si="0"/>
        <v>0</v>
      </c>
    </row>
    <row r="9" spans="1:10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45">
        <f t="shared" si="0"/>
        <v>0</v>
      </c>
    </row>
    <row r="10" spans="1:10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45">
        <f t="shared" si="0"/>
        <v>0</v>
      </c>
    </row>
    <row r="11" spans="1:10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45">
        <f t="shared" si="0"/>
        <v>0</v>
      </c>
    </row>
    <row r="12" spans="1:10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45">
        <f t="shared" si="0"/>
        <v>0</v>
      </c>
    </row>
    <row r="13" spans="1:10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45">
        <f t="shared" si="0"/>
        <v>0</v>
      </c>
    </row>
    <row r="14" spans="1:10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45">
        <f t="shared" si="0"/>
        <v>0</v>
      </c>
    </row>
    <row r="15" spans="1:10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45">
        <f t="shared" si="0"/>
        <v>0</v>
      </c>
    </row>
    <row r="16" spans="1:10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45">
        <f t="shared" si="0"/>
        <v>0</v>
      </c>
    </row>
    <row r="17" spans="1:9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45">
        <f t="shared" si="0"/>
        <v>0</v>
      </c>
    </row>
    <row r="18" spans="1:9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45">
        <f t="shared" si="0"/>
        <v>0</v>
      </c>
    </row>
    <row r="19" spans="1:9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45">
        <f t="shared" si="0"/>
        <v>0</v>
      </c>
    </row>
    <row r="20" spans="1:9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45">
        <f t="shared" si="0"/>
        <v>0</v>
      </c>
    </row>
    <row r="21" spans="1:9" ht="15.75" x14ac:dyDescent="0.2">
      <c r="A21" s="24">
        <v>19</v>
      </c>
      <c r="B21" s="27"/>
      <c r="C21" s="54"/>
      <c r="D21" s="53"/>
      <c r="E21" s="53"/>
      <c r="F21" s="53"/>
      <c r="G21" s="24"/>
      <c r="H21" s="24"/>
      <c r="I21" s="45">
        <f t="shared" si="0"/>
        <v>0</v>
      </c>
    </row>
    <row r="22" spans="1:9" ht="15.75" x14ac:dyDescent="0.2">
      <c r="A22" s="24">
        <v>20</v>
      </c>
      <c r="B22" s="27"/>
      <c r="C22" s="54"/>
      <c r="D22" s="53"/>
      <c r="E22" s="53"/>
      <c r="F22" s="53"/>
      <c r="G22" s="24"/>
      <c r="H22" s="24"/>
      <c r="I22" s="45">
        <f t="shared" si="0"/>
        <v>0</v>
      </c>
    </row>
    <row r="23" spans="1:9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</row>
    <row r="24" spans="1:9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</row>
    <row r="25" spans="1:9" ht="15.75" x14ac:dyDescent="0.2">
      <c r="A25" s="24">
        <v>23</v>
      </c>
      <c r="B25" s="27"/>
      <c r="C25" s="54"/>
      <c r="D25" s="53"/>
      <c r="E25" s="53"/>
      <c r="F25" s="53"/>
      <c r="G25" s="24"/>
      <c r="H25" s="24"/>
      <c r="I25" s="45">
        <f t="shared" si="0"/>
        <v>0</v>
      </c>
    </row>
    <row r="26" spans="1:9" ht="15.75" x14ac:dyDescent="0.2">
      <c r="A26" s="24">
        <v>24</v>
      </c>
      <c r="B26" s="27"/>
      <c r="C26" s="54"/>
      <c r="D26" s="53"/>
      <c r="E26" s="53"/>
      <c r="F26" s="53"/>
      <c r="G26" s="24"/>
      <c r="H26" s="24"/>
      <c r="I26" s="45">
        <f t="shared" si="0"/>
        <v>0</v>
      </c>
    </row>
    <row r="27" spans="1:9" ht="15.75" x14ac:dyDescent="0.2">
      <c r="A27" s="24">
        <v>25</v>
      </c>
      <c r="B27" s="27"/>
      <c r="C27" s="54"/>
      <c r="D27" s="53"/>
      <c r="E27" s="53"/>
      <c r="F27" s="53"/>
      <c r="G27" s="24"/>
      <c r="H27" s="24"/>
      <c r="I27" s="45">
        <f t="shared" si="0"/>
        <v>0</v>
      </c>
    </row>
    <row r="28" spans="1:9" ht="15" customHeight="1" x14ac:dyDescent="0.2">
      <c r="G28" s="3"/>
      <c r="H28" s="3"/>
    </row>
    <row r="29" spans="1:9" ht="15" customHeight="1" x14ac:dyDescent="0.2">
      <c r="G29" s="3"/>
      <c r="H29" s="3"/>
    </row>
    <row r="30" spans="1:9" ht="15.75" x14ac:dyDescent="0.2">
      <c r="B30" s="1" t="s">
        <v>34</v>
      </c>
      <c r="G30" s="3"/>
      <c r="H30" s="3"/>
    </row>
    <row r="31" spans="1:9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1"/>
      <c r="I31" s="45" t="s">
        <v>41</v>
      </c>
    </row>
    <row r="32" spans="1:9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</row>
    <row r="33" spans="1:9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</row>
    <row r="34" spans="1:9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</row>
    <row r="35" spans="1:9" x14ac:dyDescent="0.2">
      <c r="C35" s="2"/>
      <c r="G35" s="2"/>
      <c r="H35" s="47"/>
      <c r="I35" s="47"/>
    </row>
    <row r="36" spans="1:9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</row>
    <row r="37" spans="1:9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</row>
    <row r="38" spans="1:9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</row>
    <row r="39" spans="1:9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</row>
    <row r="40" spans="1:9" ht="15" customHeight="1" x14ac:dyDescent="0.2">
      <c r="A40" s="2"/>
      <c r="C40" s="2"/>
      <c r="G40" s="2"/>
      <c r="H40" s="47"/>
      <c r="I40" s="47"/>
    </row>
    <row r="41" spans="1:9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</row>
    <row r="42" spans="1:9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</row>
    <row r="43" spans="1:9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</row>
    <row r="44" spans="1:9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</row>
    <row r="45" spans="1:9" x14ac:dyDescent="0.2">
      <c r="G45" s="3"/>
      <c r="H45" s="47"/>
      <c r="I45" s="47"/>
    </row>
    <row r="46" spans="1:9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</row>
    <row r="47" spans="1:9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</row>
    <row r="48" spans="1:9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</row>
    <row r="49" spans="1:9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</row>
    <row r="50" spans="1:9" x14ac:dyDescent="0.2">
      <c r="C50" s="2"/>
      <c r="G50" s="2"/>
      <c r="H50" s="47"/>
      <c r="I50" s="47"/>
    </row>
    <row r="51" spans="1:9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</row>
    <row r="52" spans="1:9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</row>
    <row r="53" spans="1:9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</row>
    <row r="54" spans="1:9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</row>
    <row r="55" spans="1:9" x14ac:dyDescent="0.2">
      <c r="A55" s="2"/>
      <c r="C55" s="2"/>
      <c r="G55" s="2"/>
      <c r="H55" s="47"/>
      <c r="I55" s="47"/>
    </row>
    <row r="56" spans="1:9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</row>
    <row r="57" spans="1:9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</row>
    <row r="58" spans="1:9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</row>
    <row r="59" spans="1:9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</row>
    <row r="60" spans="1:9" x14ac:dyDescent="0.2">
      <c r="G60" s="3"/>
      <c r="H60" s="47"/>
      <c r="I60" s="47"/>
    </row>
    <row r="61" spans="1:9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</row>
    <row r="62" spans="1:9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</row>
    <row r="63" spans="1:9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</row>
    <row r="64" spans="1:9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</row>
    <row r="65" spans="1:9" x14ac:dyDescent="0.2">
      <c r="C65" s="2"/>
      <c r="G65" s="2"/>
      <c r="H65" s="47"/>
      <c r="I65" s="47"/>
    </row>
    <row r="66" spans="1:9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</row>
    <row r="67" spans="1:9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</row>
    <row r="68" spans="1:9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</row>
    <row r="69" spans="1:9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</row>
    <row r="70" spans="1:9" x14ac:dyDescent="0.2">
      <c r="A70" s="2"/>
      <c r="C70" s="2"/>
      <c r="G70" s="2"/>
      <c r="H70" s="47"/>
      <c r="I70" s="47"/>
    </row>
    <row r="71" spans="1:9" ht="15.75" customHeight="1" x14ac:dyDescent="0.2">
      <c r="A71" s="24" t="s">
        <v>80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</row>
    <row r="72" spans="1:9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</row>
    <row r="73" spans="1:9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</row>
    <row r="74" spans="1:9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3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8" width="6.7109375" style="3" customWidth="1"/>
    <col min="9" max="9" width="6.85546875" style="2" customWidth="1"/>
    <col min="10" max="10" width="6.85546875" style="8" customWidth="1"/>
    <col min="11" max="16384" width="9.140625" style="2"/>
  </cols>
  <sheetData>
    <row r="1" spans="1:10" ht="24.75" customHeight="1" x14ac:dyDescent="0.2">
      <c r="A1" s="77" t="s">
        <v>56</v>
      </c>
      <c r="J1" s="3"/>
    </row>
    <row r="2" spans="1:10" s="1" customFormat="1" ht="15.75" x14ac:dyDescent="0.2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0">
        <v>1</v>
      </c>
      <c r="H2" s="10">
        <v>2</v>
      </c>
      <c r="I2" s="10" t="s">
        <v>5</v>
      </c>
      <c r="J2" s="13"/>
    </row>
    <row r="3" spans="1:10" ht="15.75" x14ac:dyDescent="0.2">
      <c r="A3" s="93" t="s">
        <v>15</v>
      </c>
      <c r="B3" s="106" t="s">
        <v>167</v>
      </c>
      <c r="C3" s="107">
        <v>2004</v>
      </c>
      <c r="D3" s="108" t="s">
        <v>139</v>
      </c>
      <c r="E3" s="109" t="s">
        <v>166</v>
      </c>
      <c r="F3" s="98" t="s">
        <v>100</v>
      </c>
      <c r="G3" s="93">
        <v>71</v>
      </c>
      <c r="H3" s="93">
        <v>76</v>
      </c>
      <c r="I3" s="96">
        <f>SUM(G3:H3)</f>
        <v>147</v>
      </c>
      <c r="J3" s="3"/>
    </row>
    <row r="4" spans="1:10" ht="15.75" x14ac:dyDescent="0.2">
      <c r="A4" s="24" t="s">
        <v>25</v>
      </c>
      <c r="B4" s="78" t="s">
        <v>41</v>
      </c>
      <c r="C4" s="54" t="s">
        <v>41</v>
      </c>
      <c r="D4" s="53" t="s">
        <v>41</v>
      </c>
      <c r="E4" s="79" t="s">
        <v>41</v>
      </c>
      <c r="F4" s="57" t="s">
        <v>41</v>
      </c>
      <c r="G4" s="24" t="s">
        <v>41</v>
      </c>
      <c r="H4" s="24" t="s">
        <v>41</v>
      </c>
      <c r="I4" s="45">
        <f>SUM(G4:H4)</f>
        <v>0</v>
      </c>
      <c r="J4" s="3"/>
    </row>
    <row r="5" spans="1:10" ht="15.75" x14ac:dyDescent="0.2">
      <c r="A5" s="24" t="s">
        <v>26</v>
      </c>
      <c r="B5" s="80" t="s">
        <v>41</v>
      </c>
      <c r="C5" s="81" t="s">
        <v>41</v>
      </c>
      <c r="D5" s="53" t="s">
        <v>41</v>
      </c>
      <c r="E5" s="82" t="s">
        <v>41</v>
      </c>
      <c r="F5" s="57" t="s">
        <v>41</v>
      </c>
      <c r="G5" s="24" t="s">
        <v>41</v>
      </c>
      <c r="H5" s="24" t="s">
        <v>41</v>
      </c>
      <c r="I5" s="45">
        <f>SUM(G5:H5)</f>
        <v>0</v>
      </c>
      <c r="J5" s="3"/>
    </row>
    <row r="6" spans="1:10" ht="15.75" x14ac:dyDescent="0.2">
      <c r="A6" s="24">
        <v>4</v>
      </c>
      <c r="C6" s="2"/>
      <c r="G6" s="24"/>
      <c r="H6" s="24"/>
      <c r="I6" s="45">
        <f t="shared" ref="I6:I27" si="0">SUM(G6:H6)</f>
        <v>0</v>
      </c>
      <c r="J6" s="3"/>
    </row>
    <row r="7" spans="1:10" ht="15.75" x14ac:dyDescent="0.2">
      <c r="A7" s="24">
        <v>5</v>
      </c>
      <c r="B7" s="29"/>
      <c r="C7" s="81"/>
      <c r="D7" s="83"/>
      <c r="E7" s="84"/>
      <c r="F7" s="53"/>
      <c r="G7" s="24"/>
      <c r="H7" s="24"/>
      <c r="I7" s="45">
        <f t="shared" si="0"/>
        <v>0</v>
      </c>
      <c r="J7" s="3"/>
    </row>
    <row r="8" spans="1:10" ht="15.75" x14ac:dyDescent="0.2">
      <c r="A8" s="24">
        <v>6</v>
      </c>
      <c r="B8" s="29"/>
      <c r="C8" s="81"/>
      <c r="D8" s="83"/>
      <c r="E8" s="84"/>
      <c r="F8" s="53"/>
      <c r="G8" s="24"/>
      <c r="H8" s="24"/>
      <c r="I8" s="45">
        <f t="shared" si="0"/>
        <v>0</v>
      </c>
      <c r="J8" s="3"/>
    </row>
    <row r="9" spans="1:10" ht="15.75" x14ac:dyDescent="0.2">
      <c r="A9" s="24">
        <v>7</v>
      </c>
      <c r="B9" s="29"/>
      <c r="C9" s="81"/>
      <c r="D9" s="83"/>
      <c r="E9" s="84"/>
      <c r="F9" s="53"/>
      <c r="G9" s="24"/>
      <c r="H9" s="24"/>
      <c r="I9" s="45">
        <f t="shared" si="0"/>
        <v>0</v>
      </c>
      <c r="J9" s="3"/>
    </row>
    <row r="10" spans="1:10" ht="15.75" x14ac:dyDescent="0.2">
      <c r="A10" s="24">
        <v>8</v>
      </c>
      <c r="B10" s="29"/>
      <c r="C10" s="81"/>
      <c r="D10" s="83"/>
      <c r="E10" s="84"/>
      <c r="F10" s="53"/>
      <c r="G10" s="24"/>
      <c r="H10" s="24"/>
      <c r="I10" s="45">
        <f t="shared" si="0"/>
        <v>0</v>
      </c>
      <c r="J10" s="3"/>
    </row>
    <row r="11" spans="1:10" ht="15.75" x14ac:dyDescent="0.2">
      <c r="A11" s="24">
        <v>9</v>
      </c>
      <c r="B11" s="29"/>
      <c r="C11" s="81"/>
      <c r="D11" s="83"/>
      <c r="E11" s="84"/>
      <c r="F11" s="53"/>
      <c r="G11" s="24"/>
      <c r="H11" s="24"/>
      <c r="I11" s="45">
        <f t="shared" si="0"/>
        <v>0</v>
      </c>
      <c r="J11" s="3"/>
    </row>
    <row r="12" spans="1:10" ht="15.75" x14ac:dyDescent="0.2">
      <c r="A12" s="24">
        <v>10</v>
      </c>
      <c r="B12" s="29"/>
      <c r="C12" s="81"/>
      <c r="D12" s="83"/>
      <c r="E12" s="84"/>
      <c r="F12" s="53"/>
      <c r="G12" s="24"/>
      <c r="H12" s="24"/>
      <c r="I12" s="45">
        <f t="shared" si="0"/>
        <v>0</v>
      </c>
      <c r="J12" s="3"/>
    </row>
    <row r="13" spans="1:10" ht="15.75" x14ac:dyDescent="0.2">
      <c r="A13" s="24">
        <v>11</v>
      </c>
      <c r="B13" s="29"/>
      <c r="C13" s="81"/>
      <c r="D13" s="83"/>
      <c r="E13" s="84"/>
      <c r="F13" s="53"/>
      <c r="G13" s="24"/>
      <c r="H13" s="24"/>
      <c r="I13" s="45">
        <f t="shared" si="0"/>
        <v>0</v>
      </c>
      <c r="J13" s="3"/>
    </row>
    <row r="14" spans="1:10" ht="15.75" x14ac:dyDescent="0.2">
      <c r="A14" s="24">
        <v>12</v>
      </c>
      <c r="B14" s="29"/>
      <c r="C14" s="81"/>
      <c r="D14" s="83"/>
      <c r="E14" s="84"/>
      <c r="F14" s="53"/>
      <c r="G14" s="24"/>
      <c r="H14" s="24"/>
      <c r="I14" s="45">
        <f t="shared" si="0"/>
        <v>0</v>
      </c>
      <c r="J14" s="3"/>
    </row>
    <row r="15" spans="1:10" ht="15.75" x14ac:dyDescent="0.2">
      <c r="A15" s="24">
        <v>13</v>
      </c>
      <c r="B15" s="29"/>
      <c r="C15" s="81"/>
      <c r="D15" s="83"/>
      <c r="E15" s="84"/>
      <c r="F15" s="53"/>
      <c r="G15" s="24"/>
      <c r="H15" s="24"/>
      <c r="I15" s="45">
        <f t="shared" si="0"/>
        <v>0</v>
      </c>
      <c r="J15" s="3"/>
    </row>
    <row r="16" spans="1:10" ht="15.75" x14ac:dyDescent="0.2">
      <c r="A16" s="24">
        <v>14</v>
      </c>
      <c r="B16" s="29"/>
      <c r="C16" s="81"/>
      <c r="D16" s="83"/>
      <c r="E16" s="84"/>
      <c r="F16" s="53"/>
      <c r="G16" s="24"/>
      <c r="H16" s="24"/>
      <c r="I16" s="45">
        <f t="shared" si="0"/>
        <v>0</v>
      </c>
      <c r="J16" s="3"/>
    </row>
    <row r="17" spans="1:10" ht="15.75" x14ac:dyDescent="0.2">
      <c r="A17" s="24">
        <v>15</v>
      </c>
      <c r="B17" s="29"/>
      <c r="C17" s="81"/>
      <c r="D17" s="83"/>
      <c r="E17" s="84"/>
      <c r="F17" s="53"/>
      <c r="G17" s="24"/>
      <c r="H17" s="24"/>
      <c r="I17" s="45">
        <f t="shared" si="0"/>
        <v>0</v>
      </c>
      <c r="J17" s="3"/>
    </row>
    <row r="18" spans="1:10" ht="15.75" x14ac:dyDescent="0.2">
      <c r="A18" s="24">
        <v>16</v>
      </c>
      <c r="B18" s="29"/>
      <c r="C18" s="81"/>
      <c r="D18" s="83"/>
      <c r="E18" s="84"/>
      <c r="F18" s="53"/>
      <c r="G18" s="24"/>
      <c r="H18" s="24"/>
      <c r="I18" s="45">
        <f t="shared" si="0"/>
        <v>0</v>
      </c>
      <c r="J18" s="3"/>
    </row>
    <row r="19" spans="1:10" ht="15.75" x14ac:dyDescent="0.2">
      <c r="A19" s="24">
        <v>17</v>
      </c>
      <c r="B19" s="29"/>
      <c r="C19" s="81"/>
      <c r="D19" s="83"/>
      <c r="E19" s="84"/>
      <c r="F19" s="53"/>
      <c r="G19" s="24"/>
      <c r="H19" s="24"/>
      <c r="I19" s="45">
        <f t="shared" si="0"/>
        <v>0</v>
      </c>
      <c r="J19" s="3"/>
    </row>
    <row r="20" spans="1:10" ht="15.75" x14ac:dyDescent="0.2">
      <c r="A20" s="24">
        <v>18</v>
      </c>
      <c r="B20" s="29"/>
      <c r="C20" s="81"/>
      <c r="D20" s="83"/>
      <c r="E20" s="84"/>
      <c r="F20" s="53"/>
      <c r="G20" s="24"/>
      <c r="H20" s="24"/>
      <c r="I20" s="45">
        <f t="shared" si="0"/>
        <v>0</v>
      </c>
      <c r="J20" s="3"/>
    </row>
    <row r="21" spans="1:10" ht="15.75" x14ac:dyDescent="0.2">
      <c r="A21" s="24">
        <v>19</v>
      </c>
      <c r="B21" s="29"/>
      <c r="C21" s="81"/>
      <c r="D21" s="83"/>
      <c r="E21" s="84"/>
      <c r="F21" s="53"/>
      <c r="G21" s="24"/>
      <c r="H21" s="24"/>
      <c r="I21" s="45">
        <f t="shared" si="0"/>
        <v>0</v>
      </c>
      <c r="J21" s="3"/>
    </row>
    <row r="22" spans="1:10" ht="15.75" x14ac:dyDescent="0.2">
      <c r="A22" s="24">
        <v>20</v>
      </c>
      <c r="B22" s="31"/>
      <c r="C22" s="85"/>
      <c r="D22" s="86"/>
      <c r="E22" s="87"/>
      <c r="F22" s="53"/>
      <c r="G22" s="30"/>
      <c r="H22" s="30"/>
      <c r="I22" s="45">
        <f t="shared" si="0"/>
        <v>0</v>
      </c>
      <c r="J22" s="3"/>
    </row>
    <row r="23" spans="1:10" ht="15.75" x14ac:dyDescent="0.2">
      <c r="A23" s="24">
        <v>21</v>
      </c>
      <c r="B23" s="27"/>
      <c r="C23" s="54"/>
      <c r="D23" s="53"/>
      <c r="E23" s="53"/>
      <c r="F23" s="53"/>
      <c r="G23" s="24"/>
      <c r="H23" s="24"/>
      <c r="I23" s="45">
        <f t="shared" si="0"/>
        <v>0</v>
      </c>
      <c r="J23" s="3"/>
    </row>
    <row r="24" spans="1:10" ht="15.75" x14ac:dyDescent="0.2">
      <c r="A24" s="24">
        <v>22</v>
      </c>
      <c r="B24" s="27"/>
      <c r="C24" s="54"/>
      <c r="D24" s="53"/>
      <c r="E24" s="53"/>
      <c r="F24" s="53"/>
      <c r="G24" s="24"/>
      <c r="H24" s="24"/>
      <c r="I24" s="45">
        <f t="shared" si="0"/>
        <v>0</v>
      </c>
      <c r="J24" s="3"/>
    </row>
    <row r="25" spans="1:10" ht="15.75" x14ac:dyDescent="0.2">
      <c r="A25" s="24">
        <v>23</v>
      </c>
      <c r="B25" s="28"/>
      <c r="C25" s="54"/>
      <c r="D25" s="53"/>
      <c r="E25" s="53"/>
      <c r="F25" s="53"/>
      <c r="G25" s="24"/>
      <c r="H25" s="24"/>
      <c r="I25" s="45">
        <f t="shared" si="0"/>
        <v>0</v>
      </c>
      <c r="J25" s="3"/>
    </row>
    <row r="26" spans="1:10" ht="15.75" x14ac:dyDescent="0.2">
      <c r="A26" s="24">
        <v>24</v>
      </c>
      <c r="B26" s="28"/>
      <c r="C26" s="54"/>
      <c r="D26" s="53"/>
      <c r="E26" s="53"/>
      <c r="F26" s="53"/>
      <c r="G26" s="24"/>
      <c r="H26" s="24"/>
      <c r="I26" s="45">
        <f t="shared" si="0"/>
        <v>0</v>
      </c>
      <c r="J26" s="3"/>
    </row>
    <row r="27" spans="1:10" ht="15.75" x14ac:dyDescent="0.2">
      <c r="A27" s="24">
        <v>25</v>
      </c>
      <c r="B27" s="28"/>
      <c r="C27" s="54"/>
      <c r="D27" s="53"/>
      <c r="E27" s="53"/>
      <c r="F27" s="53"/>
      <c r="G27" s="24"/>
      <c r="H27" s="24"/>
      <c r="I27" s="45">
        <f t="shared" si="0"/>
        <v>0</v>
      </c>
      <c r="J27" s="3"/>
    </row>
    <row r="28" spans="1:10" x14ac:dyDescent="0.2">
      <c r="J28" s="3"/>
    </row>
    <row r="29" spans="1:10" x14ac:dyDescent="0.2">
      <c r="J29" s="3"/>
    </row>
    <row r="30" spans="1:10" ht="15.75" customHeight="1" x14ac:dyDescent="0.2">
      <c r="B30" s="1" t="s">
        <v>34</v>
      </c>
      <c r="J30" s="3"/>
    </row>
    <row r="31" spans="1:10" ht="15.75" customHeight="1" x14ac:dyDescent="0.2">
      <c r="A31" s="24" t="s">
        <v>15</v>
      </c>
      <c r="B31" s="118" t="s">
        <v>41</v>
      </c>
      <c r="C31" s="119"/>
      <c r="D31" s="119"/>
      <c r="E31" s="120"/>
      <c r="F31" s="28" t="s">
        <v>41</v>
      </c>
      <c r="G31" s="28"/>
      <c r="H31" s="51"/>
      <c r="I31" s="45" t="s">
        <v>41</v>
      </c>
      <c r="J31" s="3"/>
    </row>
    <row r="32" spans="1:10" ht="15.75" customHeight="1" x14ac:dyDescent="0.2">
      <c r="A32" s="51">
        <v>1</v>
      </c>
      <c r="B32" s="28" t="s">
        <v>41</v>
      </c>
      <c r="C32" s="24" t="s">
        <v>41</v>
      </c>
      <c r="D32" s="28"/>
      <c r="E32" s="28"/>
      <c r="F32" s="28"/>
      <c r="G32" s="28"/>
      <c r="H32" s="51" t="s">
        <v>41</v>
      </c>
      <c r="I32" s="51"/>
      <c r="J32" s="3"/>
    </row>
    <row r="33" spans="1:10" ht="15.75" customHeight="1" x14ac:dyDescent="0.2">
      <c r="A33" s="51">
        <v>2</v>
      </c>
      <c r="B33" s="28" t="s">
        <v>41</v>
      </c>
      <c r="C33" s="24" t="s">
        <v>41</v>
      </c>
      <c r="D33" s="28"/>
      <c r="E33" s="28"/>
      <c r="F33" s="28"/>
      <c r="G33" s="28"/>
      <c r="H33" s="51" t="s">
        <v>41</v>
      </c>
      <c r="I33" s="51"/>
      <c r="J33" s="3"/>
    </row>
    <row r="34" spans="1:10" ht="15.75" customHeight="1" x14ac:dyDescent="0.2">
      <c r="A34" s="51">
        <v>3</v>
      </c>
      <c r="B34" s="28" t="s">
        <v>41</v>
      </c>
      <c r="C34" s="24" t="s">
        <v>41</v>
      </c>
      <c r="D34" s="28"/>
      <c r="E34" s="28"/>
      <c r="F34" s="28"/>
      <c r="G34" s="28"/>
      <c r="H34" s="51" t="s">
        <v>41</v>
      </c>
      <c r="I34" s="51"/>
      <c r="J34" s="3"/>
    </row>
    <row r="35" spans="1:10" x14ac:dyDescent="0.2">
      <c r="C35" s="2"/>
      <c r="G35" s="2"/>
      <c r="H35" s="47"/>
      <c r="I35" s="47"/>
      <c r="J35" s="3"/>
    </row>
    <row r="36" spans="1:10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51"/>
      <c r="I36" s="45" t="s">
        <v>41</v>
      </c>
      <c r="J36" s="3"/>
    </row>
    <row r="37" spans="1:10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51" t="s">
        <v>41</v>
      </c>
      <c r="I37" s="51"/>
      <c r="J37" s="3"/>
    </row>
    <row r="38" spans="1:10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51" t="s">
        <v>41</v>
      </c>
      <c r="I38" s="51"/>
      <c r="J38" s="3"/>
    </row>
    <row r="39" spans="1:10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51" t="s">
        <v>41</v>
      </c>
      <c r="I39" s="51"/>
      <c r="J39" s="3"/>
    </row>
    <row r="40" spans="1:10" x14ac:dyDescent="0.2">
      <c r="A40" s="2"/>
      <c r="C40" s="2"/>
      <c r="G40" s="2"/>
      <c r="H40" s="47"/>
      <c r="I40" s="47"/>
      <c r="J40" s="3"/>
    </row>
    <row r="41" spans="1:10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51"/>
      <c r="I41" s="45" t="s">
        <v>41</v>
      </c>
      <c r="J41" s="3"/>
    </row>
    <row r="42" spans="1:10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51" t="s">
        <v>41</v>
      </c>
      <c r="I42" s="51"/>
      <c r="J42" s="3"/>
    </row>
    <row r="43" spans="1:10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51" t="s">
        <v>41</v>
      </c>
      <c r="I43" s="51"/>
      <c r="J43" s="3"/>
    </row>
    <row r="44" spans="1:10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51" t="s">
        <v>41</v>
      </c>
      <c r="I44" s="51"/>
      <c r="J44" s="3"/>
    </row>
    <row r="45" spans="1:10" x14ac:dyDescent="0.2">
      <c r="H45" s="47"/>
      <c r="I45" s="47"/>
      <c r="J45" s="3"/>
    </row>
    <row r="46" spans="1:10" ht="15.75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51"/>
      <c r="I46" s="45" t="s">
        <v>41</v>
      </c>
      <c r="J46" s="3"/>
    </row>
    <row r="47" spans="1:10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51" t="s">
        <v>41</v>
      </c>
      <c r="I47" s="51"/>
      <c r="J47" s="3"/>
    </row>
    <row r="48" spans="1:10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51" t="s">
        <v>41</v>
      </c>
      <c r="I48" s="51"/>
      <c r="J48" s="3"/>
    </row>
    <row r="49" spans="1:10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51" t="s">
        <v>41</v>
      </c>
      <c r="I49" s="51"/>
      <c r="J49" s="3"/>
    </row>
    <row r="50" spans="1:10" x14ac:dyDescent="0.2">
      <c r="C50" s="2"/>
      <c r="G50" s="2"/>
      <c r="H50" s="47"/>
      <c r="I50" s="47"/>
      <c r="J50" s="3"/>
    </row>
    <row r="51" spans="1:10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51"/>
      <c r="I51" s="45" t="s">
        <v>41</v>
      </c>
      <c r="J51" s="3"/>
    </row>
    <row r="52" spans="1:10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51" t="s">
        <v>41</v>
      </c>
      <c r="I52" s="51"/>
      <c r="J52" s="3"/>
    </row>
    <row r="53" spans="1:10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51" t="s">
        <v>41</v>
      </c>
      <c r="I53" s="51"/>
      <c r="J53" s="3"/>
    </row>
    <row r="54" spans="1:10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51" t="s">
        <v>41</v>
      </c>
      <c r="I54" s="51"/>
      <c r="J54" s="3"/>
    </row>
    <row r="55" spans="1:10" x14ac:dyDescent="0.2">
      <c r="A55" s="2"/>
      <c r="C55" s="2"/>
      <c r="G55" s="2"/>
      <c r="H55" s="47"/>
      <c r="I55" s="47"/>
      <c r="J55" s="3"/>
    </row>
    <row r="56" spans="1:10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51"/>
      <c r="I56" s="45" t="s">
        <v>41</v>
      </c>
      <c r="J56" s="3"/>
    </row>
    <row r="57" spans="1:10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51" t="s">
        <v>41</v>
      </c>
      <c r="I57" s="51"/>
      <c r="J57" s="3"/>
    </row>
    <row r="58" spans="1:10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51" t="s">
        <v>41</v>
      </c>
      <c r="I58" s="51"/>
      <c r="J58" s="3"/>
    </row>
    <row r="59" spans="1:10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51" t="s">
        <v>41</v>
      </c>
      <c r="I59" s="51"/>
      <c r="J59" s="3"/>
    </row>
    <row r="60" spans="1:10" x14ac:dyDescent="0.2">
      <c r="H60" s="47"/>
      <c r="I60" s="47"/>
      <c r="J60" s="3"/>
    </row>
    <row r="61" spans="1:10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51"/>
      <c r="I61" s="45" t="s">
        <v>41</v>
      </c>
      <c r="J61" s="3"/>
    </row>
    <row r="62" spans="1:10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51" t="s">
        <v>41</v>
      </c>
      <c r="I62" s="51"/>
      <c r="J62" s="3"/>
    </row>
    <row r="63" spans="1:10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51" t="s">
        <v>41</v>
      </c>
      <c r="I63" s="51"/>
      <c r="J63" s="3"/>
    </row>
    <row r="64" spans="1:10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51" t="s">
        <v>41</v>
      </c>
      <c r="I64" s="51"/>
      <c r="J64" s="3"/>
    </row>
    <row r="65" spans="1:10" x14ac:dyDescent="0.2">
      <c r="C65" s="2"/>
      <c r="G65" s="2"/>
      <c r="H65" s="47"/>
      <c r="I65" s="47"/>
      <c r="J65" s="3"/>
    </row>
    <row r="66" spans="1:10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51"/>
      <c r="I66" s="45" t="s">
        <v>41</v>
      </c>
      <c r="J66" s="3"/>
    </row>
    <row r="67" spans="1:10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51" t="s">
        <v>41</v>
      </c>
      <c r="I67" s="51"/>
      <c r="J67" s="3"/>
    </row>
    <row r="68" spans="1:10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51" t="s">
        <v>41</v>
      </c>
      <c r="I68" s="51"/>
      <c r="J68" s="3"/>
    </row>
    <row r="69" spans="1:10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51" t="s">
        <v>41</v>
      </c>
      <c r="I69" s="51"/>
      <c r="J69" s="3"/>
    </row>
    <row r="70" spans="1:10" x14ac:dyDescent="0.2">
      <c r="A70" s="2"/>
      <c r="C70" s="2"/>
      <c r="G70" s="2"/>
      <c r="H70" s="47"/>
      <c r="I70" s="47"/>
      <c r="J70" s="3"/>
    </row>
    <row r="71" spans="1:10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51"/>
      <c r="I71" s="45" t="s">
        <v>41</v>
      </c>
      <c r="J71" s="3"/>
    </row>
    <row r="72" spans="1:10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51" t="s">
        <v>41</v>
      </c>
      <c r="I72" s="51"/>
      <c r="J72" s="3"/>
    </row>
    <row r="73" spans="1:10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51" t="s">
        <v>41</v>
      </c>
      <c r="I73" s="51"/>
      <c r="J73" s="3"/>
    </row>
    <row r="74" spans="1:10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51" t="s">
        <v>41</v>
      </c>
      <c r="I74" s="51"/>
      <c r="J74" s="3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39" sqref="F39"/>
    </sheetView>
  </sheetViews>
  <sheetFormatPr defaultRowHeight="15" x14ac:dyDescent="0.2"/>
  <cols>
    <col min="1" max="1" width="6" style="3" customWidth="1"/>
    <col min="2" max="2" width="27" style="2" customWidth="1"/>
    <col min="3" max="3" width="6.85546875" style="3" customWidth="1"/>
    <col min="4" max="4" width="17.28515625" style="2" customWidth="1"/>
    <col min="5" max="5" width="100.28515625" style="2" customWidth="1"/>
    <col min="6" max="6" width="16.140625" style="2" customWidth="1"/>
    <col min="7" max="10" width="6.140625" style="8" customWidth="1"/>
    <col min="11" max="11" width="6.85546875" style="2" customWidth="1"/>
    <col min="12" max="12" width="6.7109375" style="2" customWidth="1"/>
    <col min="13" max="16384" width="9.140625" style="2"/>
  </cols>
  <sheetData>
    <row r="1" spans="1:11" ht="24.75" customHeight="1" x14ac:dyDescent="0.2">
      <c r="A1" s="77" t="s">
        <v>57</v>
      </c>
      <c r="G1" s="3"/>
      <c r="H1" s="3"/>
      <c r="I1" s="3"/>
      <c r="J1" s="3"/>
    </row>
    <row r="2" spans="1:11" s="1" customFormat="1" ht="15.75" x14ac:dyDescent="0.25">
      <c r="A2" s="10" t="s">
        <v>6</v>
      </c>
      <c r="B2" s="11" t="s">
        <v>4</v>
      </c>
      <c r="C2" s="10" t="s">
        <v>0</v>
      </c>
      <c r="D2" s="11" t="s">
        <v>2</v>
      </c>
      <c r="E2" s="11" t="s">
        <v>1</v>
      </c>
      <c r="F2" s="11" t="s">
        <v>3</v>
      </c>
      <c r="G2" s="12">
        <v>1</v>
      </c>
      <c r="H2" s="12">
        <v>2</v>
      </c>
      <c r="I2" s="12">
        <v>3</v>
      </c>
      <c r="J2" s="12">
        <v>4</v>
      </c>
      <c r="K2" s="12" t="s">
        <v>5</v>
      </c>
    </row>
    <row r="3" spans="1:11" ht="15.75" x14ac:dyDescent="0.2">
      <c r="A3" s="93" t="s">
        <v>15</v>
      </c>
      <c r="B3" s="98" t="s">
        <v>105</v>
      </c>
      <c r="C3" s="95">
        <v>2005</v>
      </c>
      <c r="D3" s="98" t="s">
        <v>139</v>
      </c>
      <c r="E3" s="98" t="s">
        <v>106</v>
      </c>
      <c r="F3" s="98" t="s">
        <v>100</v>
      </c>
      <c r="G3" s="93">
        <v>92</v>
      </c>
      <c r="H3" s="93">
        <v>89</v>
      </c>
      <c r="I3" s="93">
        <v>87</v>
      </c>
      <c r="J3" s="93">
        <v>87</v>
      </c>
      <c r="K3" s="96">
        <v>355</v>
      </c>
    </row>
    <row r="4" spans="1:11" ht="15.75" x14ac:dyDescent="0.2">
      <c r="A4" s="93" t="s">
        <v>25</v>
      </c>
      <c r="B4" s="98" t="s">
        <v>108</v>
      </c>
      <c r="C4" s="95">
        <v>2005</v>
      </c>
      <c r="D4" s="98" t="s">
        <v>139</v>
      </c>
      <c r="E4" s="98" t="s">
        <v>106</v>
      </c>
      <c r="F4" s="98" t="s">
        <v>100</v>
      </c>
      <c r="G4" s="93">
        <v>88</v>
      </c>
      <c r="H4" s="93">
        <v>93</v>
      </c>
      <c r="I4" s="93">
        <v>91</v>
      </c>
      <c r="J4" s="93">
        <v>85</v>
      </c>
      <c r="K4" s="96">
        <v>357</v>
      </c>
    </row>
    <row r="5" spans="1:11" ht="15.75" x14ac:dyDescent="0.2">
      <c r="A5" s="93" t="s">
        <v>26</v>
      </c>
      <c r="B5" s="98" t="s">
        <v>107</v>
      </c>
      <c r="C5" s="95">
        <v>2005</v>
      </c>
      <c r="D5" s="98" t="s">
        <v>139</v>
      </c>
      <c r="E5" s="98" t="s">
        <v>106</v>
      </c>
      <c r="F5" s="98" t="s">
        <v>100</v>
      </c>
      <c r="G5" s="93">
        <v>84</v>
      </c>
      <c r="H5" s="93">
        <v>78</v>
      </c>
      <c r="I5" s="93">
        <v>83</v>
      </c>
      <c r="J5" s="93">
        <v>83</v>
      </c>
      <c r="K5" s="96">
        <v>328</v>
      </c>
    </row>
    <row r="6" spans="1:11" ht="15.75" x14ac:dyDescent="0.2">
      <c r="A6" s="24">
        <v>4</v>
      </c>
      <c r="B6" s="27"/>
      <c r="C6" s="54"/>
      <c r="D6" s="53"/>
      <c r="E6" s="53"/>
      <c r="F6" s="53"/>
      <c r="G6" s="24"/>
      <c r="H6" s="24"/>
      <c r="I6" s="24"/>
      <c r="J6" s="24"/>
      <c r="K6" s="45">
        <f t="shared" ref="K6:K27" si="0">SUM(G6:J6)</f>
        <v>0</v>
      </c>
    </row>
    <row r="7" spans="1:11" ht="15.75" x14ac:dyDescent="0.2">
      <c r="A7" s="24">
        <v>5</v>
      </c>
      <c r="B7" s="27"/>
      <c r="C7" s="54"/>
      <c r="D7" s="53"/>
      <c r="E7" s="53"/>
      <c r="F7" s="53"/>
      <c r="G7" s="24"/>
      <c r="H7" s="24"/>
      <c r="I7" s="24"/>
      <c r="J7" s="24"/>
      <c r="K7" s="45">
        <f t="shared" si="0"/>
        <v>0</v>
      </c>
    </row>
    <row r="8" spans="1:11" ht="15.75" x14ac:dyDescent="0.2">
      <c r="A8" s="24">
        <v>6</v>
      </c>
      <c r="B8" s="27"/>
      <c r="C8" s="54"/>
      <c r="D8" s="53"/>
      <c r="E8" s="53"/>
      <c r="F8" s="53"/>
      <c r="G8" s="24"/>
      <c r="H8" s="24"/>
      <c r="I8" s="24"/>
      <c r="J8" s="24"/>
      <c r="K8" s="45">
        <f t="shared" si="0"/>
        <v>0</v>
      </c>
    </row>
    <row r="9" spans="1:11" ht="15.75" x14ac:dyDescent="0.2">
      <c r="A9" s="24">
        <v>7</v>
      </c>
      <c r="B9" s="27"/>
      <c r="C9" s="54"/>
      <c r="D9" s="53"/>
      <c r="E9" s="53"/>
      <c r="F9" s="53"/>
      <c r="G9" s="24"/>
      <c r="H9" s="24"/>
      <c r="I9" s="24"/>
      <c r="J9" s="24"/>
      <c r="K9" s="45">
        <f t="shared" si="0"/>
        <v>0</v>
      </c>
    </row>
    <row r="10" spans="1:11" ht="15.75" x14ac:dyDescent="0.2">
      <c r="A10" s="24">
        <v>8</v>
      </c>
      <c r="B10" s="27"/>
      <c r="C10" s="54"/>
      <c r="D10" s="53"/>
      <c r="E10" s="53"/>
      <c r="F10" s="53"/>
      <c r="G10" s="24"/>
      <c r="H10" s="24"/>
      <c r="I10" s="24"/>
      <c r="J10" s="24"/>
      <c r="K10" s="45">
        <f t="shared" si="0"/>
        <v>0</v>
      </c>
    </row>
    <row r="11" spans="1:11" ht="15.75" x14ac:dyDescent="0.2">
      <c r="A11" s="24">
        <v>9</v>
      </c>
      <c r="B11" s="27"/>
      <c r="C11" s="54"/>
      <c r="D11" s="53"/>
      <c r="E11" s="53"/>
      <c r="F11" s="53"/>
      <c r="G11" s="24"/>
      <c r="H11" s="24"/>
      <c r="I11" s="24"/>
      <c r="J11" s="24"/>
      <c r="K11" s="45">
        <f t="shared" si="0"/>
        <v>0</v>
      </c>
    </row>
    <row r="12" spans="1:11" ht="15.75" x14ac:dyDescent="0.2">
      <c r="A12" s="24">
        <v>10</v>
      </c>
      <c r="B12" s="27"/>
      <c r="C12" s="54"/>
      <c r="D12" s="53"/>
      <c r="E12" s="53"/>
      <c r="F12" s="53"/>
      <c r="G12" s="24"/>
      <c r="H12" s="24"/>
      <c r="I12" s="24"/>
      <c r="J12" s="24"/>
      <c r="K12" s="45">
        <f t="shared" si="0"/>
        <v>0</v>
      </c>
    </row>
    <row r="13" spans="1:11" ht="15.75" x14ac:dyDescent="0.2">
      <c r="A13" s="24">
        <v>11</v>
      </c>
      <c r="B13" s="27"/>
      <c r="C13" s="54"/>
      <c r="D13" s="53"/>
      <c r="E13" s="53"/>
      <c r="F13" s="53"/>
      <c r="G13" s="24"/>
      <c r="H13" s="24"/>
      <c r="I13" s="24"/>
      <c r="J13" s="24"/>
      <c r="K13" s="45">
        <f t="shared" si="0"/>
        <v>0</v>
      </c>
    </row>
    <row r="14" spans="1:11" ht="15.75" x14ac:dyDescent="0.2">
      <c r="A14" s="24">
        <v>12</v>
      </c>
      <c r="B14" s="27"/>
      <c r="C14" s="54"/>
      <c r="D14" s="53"/>
      <c r="E14" s="53"/>
      <c r="F14" s="53"/>
      <c r="G14" s="24"/>
      <c r="H14" s="24"/>
      <c r="I14" s="24"/>
      <c r="J14" s="24"/>
      <c r="K14" s="45">
        <f t="shared" si="0"/>
        <v>0</v>
      </c>
    </row>
    <row r="15" spans="1:11" ht="15.75" x14ac:dyDescent="0.2">
      <c r="A15" s="24">
        <v>13</v>
      </c>
      <c r="B15" s="27"/>
      <c r="C15" s="54"/>
      <c r="D15" s="53"/>
      <c r="E15" s="53"/>
      <c r="F15" s="53"/>
      <c r="G15" s="24"/>
      <c r="H15" s="24"/>
      <c r="I15" s="24"/>
      <c r="J15" s="24"/>
      <c r="K15" s="45">
        <f t="shared" si="0"/>
        <v>0</v>
      </c>
    </row>
    <row r="16" spans="1:11" ht="15.75" x14ac:dyDescent="0.2">
      <c r="A16" s="24">
        <v>14</v>
      </c>
      <c r="B16" s="27"/>
      <c r="C16" s="54"/>
      <c r="D16" s="53"/>
      <c r="E16" s="53"/>
      <c r="F16" s="53"/>
      <c r="G16" s="24"/>
      <c r="H16" s="24"/>
      <c r="I16" s="24"/>
      <c r="J16" s="24"/>
      <c r="K16" s="45">
        <f t="shared" si="0"/>
        <v>0</v>
      </c>
    </row>
    <row r="17" spans="1:11" ht="15.75" x14ac:dyDescent="0.2">
      <c r="A17" s="24">
        <v>15</v>
      </c>
      <c r="B17" s="27"/>
      <c r="C17" s="54"/>
      <c r="D17" s="53"/>
      <c r="E17" s="53"/>
      <c r="F17" s="53"/>
      <c r="G17" s="24"/>
      <c r="H17" s="24"/>
      <c r="I17" s="24"/>
      <c r="J17" s="24"/>
      <c r="K17" s="45">
        <f t="shared" si="0"/>
        <v>0</v>
      </c>
    </row>
    <row r="18" spans="1:11" ht="15.75" x14ac:dyDescent="0.2">
      <c r="A18" s="24">
        <v>16</v>
      </c>
      <c r="B18" s="27"/>
      <c r="C18" s="54"/>
      <c r="D18" s="53"/>
      <c r="E18" s="53"/>
      <c r="F18" s="53"/>
      <c r="G18" s="24"/>
      <c r="H18" s="24"/>
      <c r="I18" s="24"/>
      <c r="J18" s="24"/>
      <c r="K18" s="45">
        <f t="shared" si="0"/>
        <v>0</v>
      </c>
    </row>
    <row r="19" spans="1:11" ht="15.75" x14ac:dyDescent="0.2">
      <c r="A19" s="24">
        <v>17</v>
      </c>
      <c r="B19" s="27"/>
      <c r="C19" s="54"/>
      <c r="D19" s="53"/>
      <c r="E19" s="53"/>
      <c r="F19" s="53"/>
      <c r="G19" s="24"/>
      <c r="H19" s="24"/>
      <c r="I19" s="24"/>
      <c r="J19" s="24"/>
      <c r="K19" s="45">
        <f t="shared" si="0"/>
        <v>0</v>
      </c>
    </row>
    <row r="20" spans="1:11" ht="15.75" x14ac:dyDescent="0.2">
      <c r="A20" s="24">
        <v>18</v>
      </c>
      <c r="B20" s="27"/>
      <c r="C20" s="54"/>
      <c r="D20" s="53"/>
      <c r="E20" s="53"/>
      <c r="F20" s="53"/>
      <c r="G20" s="24"/>
      <c r="H20" s="24"/>
      <c r="I20" s="24"/>
      <c r="J20" s="24"/>
      <c r="K20" s="45">
        <f t="shared" si="0"/>
        <v>0</v>
      </c>
    </row>
    <row r="21" spans="1:11" ht="15.75" x14ac:dyDescent="0.2">
      <c r="A21" s="24">
        <v>19</v>
      </c>
      <c r="B21" s="28"/>
      <c r="C21" s="24"/>
      <c r="D21" s="28"/>
      <c r="E21" s="28"/>
      <c r="F21" s="28"/>
      <c r="G21" s="24"/>
      <c r="H21" s="24"/>
      <c r="I21" s="24"/>
      <c r="J21" s="24"/>
      <c r="K21" s="45">
        <f t="shared" si="0"/>
        <v>0</v>
      </c>
    </row>
    <row r="22" spans="1:11" ht="15.75" x14ac:dyDescent="0.2">
      <c r="A22" s="24">
        <v>20</v>
      </c>
      <c r="B22" s="28"/>
      <c r="C22" s="24"/>
      <c r="D22" s="28"/>
      <c r="E22" s="28"/>
      <c r="F22" s="28"/>
      <c r="G22" s="24"/>
      <c r="H22" s="24"/>
      <c r="I22" s="24"/>
      <c r="J22" s="24"/>
      <c r="K22" s="45">
        <f t="shared" si="0"/>
        <v>0</v>
      </c>
    </row>
    <row r="23" spans="1:11" ht="15.75" x14ac:dyDescent="0.2">
      <c r="A23" s="24">
        <v>21</v>
      </c>
      <c r="B23" s="28"/>
      <c r="C23" s="24"/>
      <c r="D23" s="28"/>
      <c r="E23" s="28"/>
      <c r="F23" s="28"/>
      <c r="G23" s="24"/>
      <c r="H23" s="24"/>
      <c r="I23" s="24"/>
      <c r="J23" s="24"/>
      <c r="K23" s="45">
        <f t="shared" si="0"/>
        <v>0</v>
      </c>
    </row>
    <row r="24" spans="1:11" ht="15.75" x14ac:dyDescent="0.2">
      <c r="A24" s="24">
        <v>22</v>
      </c>
      <c r="B24" s="28"/>
      <c r="C24" s="24"/>
      <c r="D24" s="28"/>
      <c r="E24" s="28"/>
      <c r="F24" s="28"/>
      <c r="G24" s="24"/>
      <c r="H24" s="24"/>
      <c r="I24" s="24"/>
      <c r="J24" s="24"/>
      <c r="K24" s="45">
        <f t="shared" si="0"/>
        <v>0</v>
      </c>
    </row>
    <row r="25" spans="1:11" ht="15.75" x14ac:dyDescent="0.2">
      <c r="A25" s="24">
        <v>23</v>
      </c>
      <c r="B25" s="28"/>
      <c r="C25" s="24"/>
      <c r="D25" s="28"/>
      <c r="E25" s="28"/>
      <c r="F25" s="28"/>
      <c r="G25" s="24"/>
      <c r="H25" s="24"/>
      <c r="I25" s="24"/>
      <c r="J25" s="24"/>
      <c r="K25" s="45">
        <f t="shared" si="0"/>
        <v>0</v>
      </c>
    </row>
    <row r="26" spans="1:11" ht="15.75" x14ac:dyDescent="0.2">
      <c r="A26" s="24">
        <v>24</v>
      </c>
      <c r="B26" s="28"/>
      <c r="C26" s="24"/>
      <c r="D26" s="28"/>
      <c r="E26" s="28"/>
      <c r="F26" s="28"/>
      <c r="G26" s="24"/>
      <c r="H26" s="24"/>
      <c r="I26" s="24"/>
      <c r="J26" s="24"/>
      <c r="K26" s="45">
        <f t="shared" si="0"/>
        <v>0</v>
      </c>
    </row>
    <row r="27" spans="1:11" ht="15.75" x14ac:dyDescent="0.2">
      <c r="A27" s="24">
        <v>25</v>
      </c>
      <c r="B27" s="28"/>
      <c r="C27" s="24"/>
      <c r="D27" s="28"/>
      <c r="E27" s="28"/>
      <c r="F27" s="28"/>
      <c r="G27" s="24"/>
      <c r="H27" s="24"/>
      <c r="I27" s="24"/>
      <c r="J27" s="24"/>
      <c r="K27" s="45">
        <f t="shared" si="0"/>
        <v>0</v>
      </c>
    </row>
    <row r="28" spans="1:11" x14ac:dyDescent="0.2">
      <c r="G28" s="3"/>
      <c r="H28" s="3"/>
      <c r="I28" s="3"/>
      <c r="J28" s="3"/>
    </row>
    <row r="29" spans="1:11" x14ac:dyDescent="0.2">
      <c r="G29" s="3"/>
      <c r="H29" s="3"/>
      <c r="I29" s="3"/>
      <c r="J29" s="3"/>
    </row>
    <row r="30" spans="1:11" ht="15.75" x14ac:dyDescent="0.2">
      <c r="B30" s="1" t="s">
        <v>34</v>
      </c>
      <c r="G30" s="3"/>
      <c r="H30" s="3"/>
      <c r="I30" s="3"/>
      <c r="J30" s="3"/>
    </row>
    <row r="31" spans="1:11" ht="15.75" customHeight="1" x14ac:dyDescent="0.2">
      <c r="A31" s="93" t="s">
        <v>15</v>
      </c>
      <c r="B31" s="110" t="s">
        <v>161</v>
      </c>
      <c r="C31" s="111"/>
      <c r="D31" s="111"/>
      <c r="E31" s="112"/>
      <c r="F31" s="113" t="s">
        <v>41</v>
      </c>
      <c r="G31" s="113"/>
      <c r="H31" s="113"/>
      <c r="I31" s="97"/>
      <c r="J31" s="114"/>
      <c r="K31" s="96">
        <v>1040</v>
      </c>
    </row>
    <row r="32" spans="1:11" ht="15.75" customHeight="1" x14ac:dyDescent="0.2">
      <c r="A32" s="114">
        <v>1</v>
      </c>
      <c r="B32" s="94" t="s">
        <v>108</v>
      </c>
      <c r="C32" s="95">
        <v>2005</v>
      </c>
      <c r="D32" s="98" t="s">
        <v>139</v>
      </c>
      <c r="E32" s="98" t="s">
        <v>106</v>
      </c>
      <c r="F32" s="98" t="s">
        <v>151</v>
      </c>
      <c r="G32" s="113"/>
      <c r="H32" s="113"/>
      <c r="I32" s="113"/>
      <c r="J32" s="114">
        <v>357</v>
      </c>
      <c r="K32" s="114"/>
    </row>
    <row r="33" spans="1:11" ht="15.75" customHeight="1" x14ac:dyDescent="0.2">
      <c r="A33" s="114">
        <v>2</v>
      </c>
      <c r="B33" s="94" t="s">
        <v>152</v>
      </c>
      <c r="C33" s="95">
        <v>2005</v>
      </c>
      <c r="D33" s="98" t="s">
        <v>139</v>
      </c>
      <c r="E33" s="98" t="s">
        <v>106</v>
      </c>
      <c r="F33" s="98" t="s">
        <v>151</v>
      </c>
      <c r="G33" s="113"/>
      <c r="H33" s="113"/>
      <c r="I33" s="113"/>
      <c r="J33" s="114">
        <v>355</v>
      </c>
      <c r="K33" s="114"/>
    </row>
    <row r="34" spans="1:11" ht="15.75" customHeight="1" x14ac:dyDescent="0.2">
      <c r="A34" s="114">
        <v>3</v>
      </c>
      <c r="B34" s="94" t="s">
        <v>107</v>
      </c>
      <c r="C34" s="95">
        <v>2005</v>
      </c>
      <c r="D34" s="98" t="s">
        <v>139</v>
      </c>
      <c r="E34" s="98" t="s">
        <v>106</v>
      </c>
      <c r="F34" s="98" t="s">
        <v>151</v>
      </c>
      <c r="G34" s="113"/>
      <c r="H34" s="113"/>
      <c r="I34" s="113"/>
      <c r="J34" s="114">
        <v>328</v>
      </c>
      <c r="K34" s="114"/>
    </row>
    <row r="35" spans="1:11" x14ac:dyDescent="0.2">
      <c r="C35" s="2"/>
      <c r="G35" s="2"/>
      <c r="H35" s="2"/>
      <c r="I35" s="2"/>
      <c r="J35" s="47"/>
      <c r="K35" s="47"/>
    </row>
    <row r="36" spans="1:11" ht="15.75" customHeight="1" x14ac:dyDescent="0.2">
      <c r="A36" s="24" t="s">
        <v>25</v>
      </c>
      <c r="B36" s="118" t="s">
        <v>41</v>
      </c>
      <c r="C36" s="119"/>
      <c r="D36" s="119"/>
      <c r="E36" s="120"/>
      <c r="F36" s="28" t="s">
        <v>41</v>
      </c>
      <c r="G36" s="28"/>
      <c r="H36" s="28"/>
      <c r="I36" s="46"/>
      <c r="J36" s="51"/>
      <c r="K36" s="45" t="s">
        <v>41</v>
      </c>
    </row>
    <row r="37" spans="1:11" ht="15.75" customHeight="1" x14ac:dyDescent="0.2">
      <c r="A37" s="51">
        <v>1</v>
      </c>
      <c r="B37" s="28" t="s">
        <v>41</v>
      </c>
      <c r="C37" s="24" t="s">
        <v>41</v>
      </c>
      <c r="D37" s="28"/>
      <c r="E37" s="28"/>
      <c r="F37" s="28"/>
      <c r="G37" s="28"/>
      <c r="H37" s="28"/>
      <c r="I37" s="28"/>
      <c r="J37" s="51" t="s">
        <v>41</v>
      </c>
      <c r="K37" s="51"/>
    </row>
    <row r="38" spans="1:11" ht="15.75" customHeight="1" x14ac:dyDescent="0.2">
      <c r="A38" s="51">
        <v>2</v>
      </c>
      <c r="B38" s="28" t="s">
        <v>41</v>
      </c>
      <c r="C38" s="24" t="s">
        <v>41</v>
      </c>
      <c r="D38" s="28"/>
      <c r="E38" s="28"/>
      <c r="F38" s="28"/>
      <c r="G38" s="28"/>
      <c r="H38" s="28"/>
      <c r="I38" s="28"/>
      <c r="J38" s="51" t="s">
        <v>41</v>
      </c>
      <c r="K38" s="51"/>
    </row>
    <row r="39" spans="1:11" ht="15.75" customHeight="1" x14ac:dyDescent="0.2">
      <c r="A39" s="51">
        <v>3</v>
      </c>
      <c r="B39" s="28" t="s">
        <v>41</v>
      </c>
      <c r="C39" s="24" t="s">
        <v>41</v>
      </c>
      <c r="D39" s="28"/>
      <c r="E39" s="28"/>
      <c r="F39" s="28"/>
      <c r="G39" s="28"/>
      <c r="H39" s="28"/>
      <c r="I39" s="28"/>
      <c r="J39" s="51" t="s">
        <v>41</v>
      </c>
      <c r="K39" s="51"/>
    </row>
    <row r="40" spans="1:11" x14ac:dyDescent="0.2">
      <c r="A40" s="2"/>
      <c r="C40" s="2"/>
      <c r="G40" s="2"/>
      <c r="H40" s="2"/>
      <c r="I40" s="2"/>
      <c r="J40" s="47"/>
      <c r="K40" s="47"/>
    </row>
    <row r="41" spans="1:11" ht="15.75" customHeight="1" x14ac:dyDescent="0.2">
      <c r="A41" s="24" t="s">
        <v>26</v>
      </c>
      <c r="B41" s="118" t="s">
        <v>41</v>
      </c>
      <c r="C41" s="119"/>
      <c r="D41" s="119"/>
      <c r="E41" s="120"/>
      <c r="F41" s="28" t="s">
        <v>41</v>
      </c>
      <c r="G41" s="28"/>
      <c r="H41" s="28"/>
      <c r="I41" s="46"/>
      <c r="J41" s="51"/>
      <c r="K41" s="45" t="s">
        <v>41</v>
      </c>
    </row>
    <row r="42" spans="1:11" ht="15.75" customHeight="1" x14ac:dyDescent="0.2">
      <c r="A42" s="51">
        <v>1</v>
      </c>
      <c r="B42" s="28" t="s">
        <v>41</v>
      </c>
      <c r="C42" s="24" t="s">
        <v>41</v>
      </c>
      <c r="D42" s="28"/>
      <c r="E42" s="28"/>
      <c r="F42" s="28"/>
      <c r="G42" s="28"/>
      <c r="H42" s="28"/>
      <c r="I42" s="28"/>
      <c r="J42" s="51" t="s">
        <v>41</v>
      </c>
      <c r="K42" s="51"/>
    </row>
    <row r="43" spans="1:11" ht="15.75" customHeight="1" x14ac:dyDescent="0.2">
      <c r="A43" s="51">
        <v>2</v>
      </c>
      <c r="B43" s="28" t="s">
        <v>41</v>
      </c>
      <c r="C43" s="24" t="s">
        <v>41</v>
      </c>
      <c r="D43" s="28"/>
      <c r="E43" s="28"/>
      <c r="F43" s="28"/>
      <c r="G43" s="28"/>
      <c r="H43" s="28"/>
      <c r="I43" s="28"/>
      <c r="J43" s="51" t="s">
        <v>41</v>
      </c>
      <c r="K43" s="51"/>
    </row>
    <row r="44" spans="1:11" ht="15.75" customHeight="1" x14ac:dyDescent="0.2">
      <c r="A44" s="51">
        <v>3</v>
      </c>
      <c r="B44" s="28" t="s">
        <v>41</v>
      </c>
      <c r="C44" s="24" t="s">
        <v>41</v>
      </c>
      <c r="D44" s="28"/>
      <c r="E44" s="28"/>
      <c r="F44" s="28"/>
      <c r="G44" s="28"/>
      <c r="H44" s="28"/>
      <c r="I44" s="28"/>
      <c r="J44" s="51" t="s">
        <v>41</v>
      </c>
      <c r="K44" s="51"/>
    </row>
    <row r="45" spans="1:11" x14ac:dyDescent="0.2">
      <c r="G45" s="3"/>
      <c r="H45" s="3"/>
      <c r="I45" s="3"/>
      <c r="J45" s="47"/>
      <c r="K45" s="47"/>
    </row>
    <row r="46" spans="1:11" ht="15.75" customHeight="1" x14ac:dyDescent="0.2">
      <c r="A46" s="24" t="s">
        <v>74</v>
      </c>
      <c r="B46" s="118" t="s">
        <v>41</v>
      </c>
      <c r="C46" s="119"/>
      <c r="D46" s="119"/>
      <c r="E46" s="120"/>
      <c r="F46" s="28" t="s">
        <v>41</v>
      </c>
      <c r="G46" s="28"/>
      <c r="H46" s="28"/>
      <c r="I46" s="46"/>
      <c r="J46" s="51"/>
      <c r="K46" s="45" t="s">
        <v>41</v>
      </c>
    </row>
    <row r="47" spans="1:11" ht="15.75" customHeight="1" x14ac:dyDescent="0.2">
      <c r="A47" s="51">
        <v>1</v>
      </c>
      <c r="B47" s="28" t="s">
        <v>41</v>
      </c>
      <c r="C47" s="24" t="s">
        <v>41</v>
      </c>
      <c r="D47" s="28"/>
      <c r="E47" s="28"/>
      <c r="F47" s="28"/>
      <c r="G47" s="28"/>
      <c r="H47" s="28"/>
      <c r="I47" s="28"/>
      <c r="J47" s="51" t="s">
        <v>41</v>
      </c>
      <c r="K47" s="51"/>
    </row>
    <row r="48" spans="1:11" ht="15.75" customHeight="1" x14ac:dyDescent="0.2">
      <c r="A48" s="51">
        <v>2</v>
      </c>
      <c r="B48" s="28" t="s">
        <v>41</v>
      </c>
      <c r="C48" s="24" t="s">
        <v>41</v>
      </c>
      <c r="D48" s="28"/>
      <c r="E48" s="28"/>
      <c r="F48" s="28"/>
      <c r="G48" s="28"/>
      <c r="H48" s="28"/>
      <c r="I48" s="28"/>
      <c r="J48" s="51" t="s">
        <v>41</v>
      </c>
      <c r="K48" s="51"/>
    </row>
    <row r="49" spans="1:11" ht="15.75" customHeight="1" x14ac:dyDescent="0.2">
      <c r="A49" s="51">
        <v>3</v>
      </c>
      <c r="B49" s="28" t="s">
        <v>41</v>
      </c>
      <c r="C49" s="24" t="s">
        <v>41</v>
      </c>
      <c r="D49" s="28"/>
      <c r="E49" s="28"/>
      <c r="F49" s="28"/>
      <c r="G49" s="28"/>
      <c r="H49" s="28"/>
      <c r="I49" s="28"/>
      <c r="J49" s="51" t="s">
        <v>41</v>
      </c>
      <c r="K49" s="51"/>
    </row>
    <row r="50" spans="1:11" x14ac:dyDescent="0.2">
      <c r="C50" s="2"/>
      <c r="G50" s="2"/>
      <c r="H50" s="2"/>
      <c r="I50" s="2"/>
      <c r="J50" s="47"/>
      <c r="K50" s="47"/>
    </row>
    <row r="51" spans="1:11" ht="15.75" customHeight="1" x14ac:dyDescent="0.2">
      <c r="A51" s="24" t="s">
        <v>75</v>
      </c>
      <c r="B51" s="118" t="s">
        <v>41</v>
      </c>
      <c r="C51" s="119"/>
      <c r="D51" s="119"/>
      <c r="E51" s="120"/>
      <c r="F51" s="28" t="s">
        <v>41</v>
      </c>
      <c r="G51" s="28"/>
      <c r="H51" s="28"/>
      <c r="I51" s="46"/>
      <c r="J51" s="51"/>
      <c r="K51" s="45" t="s">
        <v>41</v>
      </c>
    </row>
    <row r="52" spans="1:11" ht="15.75" customHeight="1" x14ac:dyDescent="0.2">
      <c r="A52" s="51">
        <v>1</v>
      </c>
      <c r="B52" s="28" t="s">
        <v>41</v>
      </c>
      <c r="C52" s="24" t="s">
        <v>41</v>
      </c>
      <c r="D52" s="28"/>
      <c r="E52" s="28"/>
      <c r="F52" s="28"/>
      <c r="G52" s="28"/>
      <c r="H52" s="28"/>
      <c r="I52" s="28"/>
      <c r="J52" s="51" t="s">
        <v>41</v>
      </c>
      <c r="K52" s="51"/>
    </row>
    <row r="53" spans="1:11" ht="15.75" customHeight="1" x14ac:dyDescent="0.2">
      <c r="A53" s="51">
        <v>2</v>
      </c>
      <c r="B53" s="28" t="s">
        <v>41</v>
      </c>
      <c r="C53" s="24" t="s">
        <v>41</v>
      </c>
      <c r="D53" s="28"/>
      <c r="E53" s="28"/>
      <c r="F53" s="28"/>
      <c r="G53" s="28"/>
      <c r="H53" s="28"/>
      <c r="I53" s="28"/>
      <c r="J53" s="51" t="s">
        <v>41</v>
      </c>
      <c r="K53" s="51"/>
    </row>
    <row r="54" spans="1:11" ht="15.75" customHeight="1" x14ac:dyDescent="0.2">
      <c r="A54" s="51">
        <v>3</v>
      </c>
      <c r="B54" s="28" t="s">
        <v>41</v>
      </c>
      <c r="C54" s="24" t="s">
        <v>41</v>
      </c>
      <c r="D54" s="28"/>
      <c r="E54" s="28"/>
      <c r="F54" s="28"/>
      <c r="G54" s="28"/>
      <c r="H54" s="28"/>
      <c r="I54" s="28"/>
      <c r="J54" s="51" t="s">
        <v>41</v>
      </c>
      <c r="K54" s="51"/>
    </row>
    <row r="55" spans="1:11" x14ac:dyDescent="0.2">
      <c r="A55" s="2"/>
      <c r="C55" s="2"/>
      <c r="G55" s="2"/>
      <c r="H55" s="2"/>
      <c r="I55" s="2"/>
      <c r="J55" s="47"/>
      <c r="K55" s="47"/>
    </row>
    <row r="56" spans="1:11" ht="15.75" customHeight="1" x14ac:dyDescent="0.2">
      <c r="A56" s="24" t="s">
        <v>76</v>
      </c>
      <c r="B56" s="118" t="s">
        <v>41</v>
      </c>
      <c r="C56" s="119"/>
      <c r="D56" s="119"/>
      <c r="E56" s="120"/>
      <c r="F56" s="28" t="s">
        <v>41</v>
      </c>
      <c r="G56" s="28"/>
      <c r="H56" s="28"/>
      <c r="I56" s="46"/>
      <c r="J56" s="51"/>
      <c r="K56" s="45" t="s">
        <v>41</v>
      </c>
    </row>
    <row r="57" spans="1:11" ht="15.75" customHeight="1" x14ac:dyDescent="0.2">
      <c r="A57" s="51">
        <v>1</v>
      </c>
      <c r="B57" s="28" t="s">
        <v>41</v>
      </c>
      <c r="C57" s="24" t="s">
        <v>41</v>
      </c>
      <c r="D57" s="28"/>
      <c r="E57" s="28"/>
      <c r="F57" s="28"/>
      <c r="G57" s="28"/>
      <c r="H57" s="28"/>
      <c r="I57" s="28"/>
      <c r="J57" s="51" t="s">
        <v>41</v>
      </c>
      <c r="K57" s="51"/>
    </row>
    <row r="58" spans="1:11" ht="15.75" customHeight="1" x14ac:dyDescent="0.2">
      <c r="A58" s="51">
        <v>2</v>
      </c>
      <c r="B58" s="28" t="s">
        <v>41</v>
      </c>
      <c r="C58" s="24" t="s">
        <v>41</v>
      </c>
      <c r="D58" s="28"/>
      <c r="E58" s="28"/>
      <c r="F58" s="28"/>
      <c r="G58" s="28"/>
      <c r="H58" s="28"/>
      <c r="I58" s="28"/>
      <c r="J58" s="51" t="s">
        <v>41</v>
      </c>
      <c r="K58" s="51"/>
    </row>
    <row r="59" spans="1:11" ht="15.75" customHeight="1" x14ac:dyDescent="0.2">
      <c r="A59" s="51">
        <v>3</v>
      </c>
      <c r="B59" s="28" t="s">
        <v>41</v>
      </c>
      <c r="C59" s="24" t="s">
        <v>41</v>
      </c>
      <c r="D59" s="28"/>
      <c r="E59" s="28"/>
      <c r="F59" s="28"/>
      <c r="G59" s="28"/>
      <c r="H59" s="28"/>
      <c r="I59" s="28"/>
      <c r="J59" s="51" t="s">
        <v>41</v>
      </c>
      <c r="K59" s="51"/>
    </row>
    <row r="60" spans="1:11" x14ac:dyDescent="0.2">
      <c r="G60" s="3"/>
      <c r="H60" s="3"/>
      <c r="I60" s="3"/>
      <c r="J60" s="47"/>
      <c r="K60" s="47"/>
    </row>
    <row r="61" spans="1:11" ht="15.75" customHeight="1" x14ac:dyDescent="0.2">
      <c r="A61" s="24" t="s">
        <v>77</v>
      </c>
      <c r="B61" s="118" t="s">
        <v>41</v>
      </c>
      <c r="C61" s="119"/>
      <c r="D61" s="119"/>
      <c r="E61" s="120"/>
      <c r="F61" s="28" t="s">
        <v>41</v>
      </c>
      <c r="G61" s="28"/>
      <c r="H61" s="28"/>
      <c r="I61" s="46"/>
      <c r="J61" s="51"/>
      <c r="K61" s="45" t="s">
        <v>41</v>
      </c>
    </row>
    <row r="62" spans="1:11" ht="15.75" customHeight="1" x14ac:dyDescent="0.2">
      <c r="A62" s="51">
        <v>1</v>
      </c>
      <c r="B62" s="28" t="s">
        <v>41</v>
      </c>
      <c r="C62" s="24" t="s">
        <v>41</v>
      </c>
      <c r="D62" s="28"/>
      <c r="E62" s="28"/>
      <c r="F62" s="28"/>
      <c r="G62" s="28"/>
      <c r="H62" s="28"/>
      <c r="I62" s="28"/>
      <c r="J62" s="51" t="s">
        <v>41</v>
      </c>
      <c r="K62" s="51"/>
    </row>
    <row r="63" spans="1:11" ht="15.75" customHeight="1" x14ac:dyDescent="0.2">
      <c r="A63" s="51">
        <v>2</v>
      </c>
      <c r="B63" s="28" t="s">
        <v>41</v>
      </c>
      <c r="C63" s="24" t="s">
        <v>41</v>
      </c>
      <c r="D63" s="28"/>
      <c r="E63" s="28"/>
      <c r="F63" s="28"/>
      <c r="G63" s="28"/>
      <c r="H63" s="28"/>
      <c r="I63" s="28"/>
      <c r="J63" s="51" t="s">
        <v>41</v>
      </c>
      <c r="K63" s="51"/>
    </row>
    <row r="64" spans="1:11" ht="15.75" customHeight="1" x14ac:dyDescent="0.2">
      <c r="A64" s="51">
        <v>3</v>
      </c>
      <c r="B64" s="28" t="s">
        <v>41</v>
      </c>
      <c r="C64" s="24" t="s">
        <v>41</v>
      </c>
      <c r="D64" s="28"/>
      <c r="E64" s="28"/>
      <c r="F64" s="28"/>
      <c r="G64" s="28"/>
      <c r="H64" s="28"/>
      <c r="I64" s="28"/>
      <c r="J64" s="51" t="s">
        <v>41</v>
      </c>
      <c r="K64" s="51"/>
    </row>
    <row r="65" spans="1:11" x14ac:dyDescent="0.2">
      <c r="C65" s="2"/>
      <c r="G65" s="2"/>
      <c r="H65" s="2"/>
      <c r="I65" s="2"/>
      <c r="J65" s="47"/>
      <c r="K65" s="47"/>
    </row>
    <row r="66" spans="1:11" ht="15.75" customHeight="1" x14ac:dyDescent="0.2">
      <c r="A66" s="24" t="s">
        <v>78</v>
      </c>
      <c r="B66" s="118" t="s">
        <v>41</v>
      </c>
      <c r="C66" s="119"/>
      <c r="D66" s="119"/>
      <c r="E66" s="120"/>
      <c r="F66" s="28" t="s">
        <v>41</v>
      </c>
      <c r="G66" s="28"/>
      <c r="H66" s="28"/>
      <c r="I66" s="46"/>
      <c r="J66" s="51"/>
      <c r="K66" s="45" t="s">
        <v>41</v>
      </c>
    </row>
    <row r="67" spans="1:11" ht="15.75" customHeight="1" x14ac:dyDescent="0.2">
      <c r="A67" s="51">
        <v>1</v>
      </c>
      <c r="B67" s="28" t="s">
        <v>41</v>
      </c>
      <c r="C67" s="24" t="s">
        <v>41</v>
      </c>
      <c r="D67" s="28"/>
      <c r="E67" s="28"/>
      <c r="F67" s="28"/>
      <c r="G67" s="28"/>
      <c r="H67" s="28"/>
      <c r="I67" s="28"/>
      <c r="J67" s="51" t="s">
        <v>41</v>
      </c>
      <c r="K67" s="51"/>
    </row>
    <row r="68" spans="1:11" ht="15.75" customHeight="1" x14ac:dyDescent="0.2">
      <c r="A68" s="51">
        <v>2</v>
      </c>
      <c r="B68" s="28" t="s">
        <v>41</v>
      </c>
      <c r="C68" s="24" t="s">
        <v>41</v>
      </c>
      <c r="D68" s="28"/>
      <c r="E68" s="28"/>
      <c r="F68" s="28"/>
      <c r="G68" s="28"/>
      <c r="H68" s="28"/>
      <c r="I68" s="28"/>
      <c r="J68" s="51" t="s">
        <v>41</v>
      </c>
      <c r="K68" s="51"/>
    </row>
    <row r="69" spans="1:11" ht="15.75" customHeight="1" x14ac:dyDescent="0.2">
      <c r="A69" s="51">
        <v>3</v>
      </c>
      <c r="B69" s="28" t="s">
        <v>41</v>
      </c>
      <c r="C69" s="24" t="s">
        <v>41</v>
      </c>
      <c r="D69" s="28"/>
      <c r="E69" s="28"/>
      <c r="F69" s="28"/>
      <c r="G69" s="28"/>
      <c r="H69" s="28"/>
      <c r="I69" s="28"/>
      <c r="J69" s="51" t="s">
        <v>41</v>
      </c>
      <c r="K69" s="51"/>
    </row>
    <row r="70" spans="1:11" x14ac:dyDescent="0.2">
      <c r="A70" s="2"/>
      <c r="C70" s="2"/>
      <c r="G70" s="2"/>
      <c r="H70" s="2"/>
      <c r="I70" s="2"/>
      <c r="J70" s="47"/>
      <c r="K70" s="47"/>
    </row>
    <row r="71" spans="1:11" ht="15.75" customHeight="1" x14ac:dyDescent="0.2">
      <c r="A71" s="24" t="s">
        <v>79</v>
      </c>
      <c r="B71" s="118" t="s">
        <v>41</v>
      </c>
      <c r="C71" s="119"/>
      <c r="D71" s="119"/>
      <c r="E71" s="120"/>
      <c r="F71" s="28" t="s">
        <v>41</v>
      </c>
      <c r="G71" s="28"/>
      <c r="H71" s="28"/>
      <c r="I71" s="46"/>
      <c r="J71" s="51"/>
      <c r="K71" s="45" t="s">
        <v>41</v>
      </c>
    </row>
    <row r="72" spans="1:11" ht="15.75" customHeight="1" x14ac:dyDescent="0.2">
      <c r="A72" s="51">
        <v>1</v>
      </c>
      <c r="B72" s="28" t="s">
        <v>41</v>
      </c>
      <c r="C72" s="24" t="s">
        <v>41</v>
      </c>
      <c r="D72" s="28"/>
      <c r="E72" s="28"/>
      <c r="F72" s="28"/>
      <c r="G72" s="28"/>
      <c r="H72" s="28"/>
      <c r="I72" s="28"/>
      <c r="J72" s="51" t="s">
        <v>41</v>
      </c>
      <c r="K72" s="51"/>
    </row>
    <row r="73" spans="1:11" ht="15.75" customHeight="1" x14ac:dyDescent="0.2">
      <c r="A73" s="51">
        <v>2</v>
      </c>
      <c r="B73" s="28" t="s">
        <v>41</v>
      </c>
      <c r="C73" s="24" t="s">
        <v>41</v>
      </c>
      <c r="D73" s="28"/>
      <c r="E73" s="28"/>
      <c r="F73" s="28"/>
      <c r="G73" s="28"/>
      <c r="H73" s="28"/>
      <c r="I73" s="28"/>
      <c r="J73" s="51" t="s">
        <v>41</v>
      </c>
      <c r="K73" s="51"/>
    </row>
    <row r="74" spans="1:11" ht="15.75" customHeight="1" x14ac:dyDescent="0.2">
      <c r="A74" s="51">
        <v>3</v>
      </c>
      <c r="B74" s="28" t="s">
        <v>41</v>
      </c>
      <c r="C74" s="24" t="s">
        <v>41</v>
      </c>
      <c r="D74" s="28"/>
      <c r="E74" s="28"/>
      <c r="F74" s="28"/>
      <c r="G74" s="28"/>
      <c r="H74" s="28"/>
      <c r="I74" s="28"/>
      <c r="J74" s="51" t="s">
        <v>41</v>
      </c>
      <c r="K74" s="51"/>
    </row>
  </sheetData>
  <sortState xmlns:xlrd2="http://schemas.microsoft.com/office/spreadsheetml/2017/richdata2" ref="B3:K5">
    <sortCondition descending="1" ref="K3:K5"/>
  </sortState>
  <mergeCells count="8">
    <mergeCell ref="B61:E61"/>
    <mergeCell ref="B66:E66"/>
    <mergeCell ref="B71:E7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1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L189"/>
  <sheetViews>
    <sheetView zoomScale="85" zoomScaleNormal="85" workbookViewId="0">
      <selection activeCell="B7" sqref="B7"/>
    </sheetView>
  </sheetViews>
  <sheetFormatPr defaultRowHeight="13.5" customHeight="1" x14ac:dyDescent="0.2"/>
  <cols>
    <col min="1" max="1" width="6" customWidth="1"/>
    <col min="2" max="2" width="27" customWidth="1"/>
    <col min="3" max="3" width="6.140625" customWidth="1"/>
    <col min="4" max="4" width="17.28515625" customWidth="1"/>
    <col min="5" max="5" width="100.28515625" customWidth="1"/>
    <col min="6" max="6" width="16.140625" customWidth="1"/>
    <col min="7" max="10" width="6.5703125" customWidth="1"/>
    <col min="11" max="11" width="6.85546875" customWidth="1"/>
  </cols>
  <sheetData>
    <row r="3" spans="1:11" ht="16.5" customHeight="1" x14ac:dyDescent="0.3">
      <c r="E3" s="90" t="s">
        <v>135</v>
      </c>
    </row>
    <row r="4" spans="1:11" ht="13.5" customHeight="1" x14ac:dyDescent="0.25">
      <c r="E4" s="36"/>
    </row>
    <row r="5" spans="1:11" ht="16.5" customHeight="1" x14ac:dyDescent="0.25">
      <c r="B5" s="91" t="s">
        <v>134</v>
      </c>
      <c r="C5" s="91"/>
      <c r="D5" s="91"/>
      <c r="E5" s="89"/>
      <c r="F5" s="91"/>
      <c r="G5" s="91"/>
      <c r="H5" s="91"/>
      <c r="I5" s="91"/>
      <c r="J5" s="91"/>
      <c r="K5" s="91"/>
    </row>
    <row r="6" spans="1:11" ht="16.5" customHeight="1" x14ac:dyDescent="0.25">
      <c r="B6" s="92" t="s">
        <v>92</v>
      </c>
      <c r="C6" s="91"/>
      <c r="D6" s="91"/>
      <c r="E6" s="89"/>
      <c r="F6" s="91"/>
      <c r="G6" s="91"/>
      <c r="H6" s="91"/>
      <c r="I6" s="91"/>
      <c r="J6" s="91"/>
      <c r="K6" s="91"/>
    </row>
    <row r="7" spans="1:11" ht="13.5" customHeight="1" x14ac:dyDescent="0.25">
      <c r="B7" s="91"/>
      <c r="C7" s="91"/>
      <c r="D7" s="91"/>
      <c r="E7" s="89"/>
      <c r="F7" s="91"/>
      <c r="G7" s="91"/>
      <c r="H7" s="91"/>
      <c r="I7" s="91"/>
      <c r="J7" s="91"/>
      <c r="K7" s="91"/>
    </row>
    <row r="9" spans="1:11" ht="17.100000000000001" customHeight="1" x14ac:dyDescent="0.25">
      <c r="A9" s="91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3.5" customHeight="1" x14ac:dyDescent="0.25">
      <c r="A10" s="69" t="s">
        <v>28</v>
      </c>
      <c r="B10" s="37" t="s">
        <v>122</v>
      </c>
      <c r="C10" s="37">
        <v>2010</v>
      </c>
      <c r="D10" s="37"/>
      <c r="E10" s="37" t="s">
        <v>123</v>
      </c>
      <c r="F10" s="37" t="s">
        <v>100</v>
      </c>
      <c r="G10" s="70"/>
      <c r="H10" s="70"/>
      <c r="I10" s="70">
        <v>77</v>
      </c>
      <c r="J10" s="70">
        <f>Nylpu_Fiú_a_20!H3</f>
        <v>87</v>
      </c>
      <c r="K10" s="71">
        <f>Nylpu_Fiú_a_20!I3</f>
        <v>164</v>
      </c>
    </row>
    <row r="11" spans="1:11" ht="13.5" customHeight="1" x14ac:dyDescent="0.25">
      <c r="A11" s="69" t="s">
        <v>29</v>
      </c>
      <c r="B11" s="37" t="s">
        <v>102</v>
      </c>
      <c r="C11" s="37">
        <v>2009</v>
      </c>
      <c r="D11" s="37" t="s">
        <v>139</v>
      </c>
      <c r="E11" s="37" t="s">
        <v>104</v>
      </c>
      <c r="F11" s="37" t="s">
        <v>100</v>
      </c>
      <c r="G11" s="70"/>
      <c r="H11" s="70"/>
      <c r="I11" s="70">
        <v>81</v>
      </c>
      <c r="J11" s="70">
        <f>Nylpu_Fiú_a_20!H4</f>
        <v>83</v>
      </c>
      <c r="K11" s="71">
        <f>Nylpu_Fiú_a_20!I4</f>
        <v>164</v>
      </c>
    </row>
    <row r="12" spans="1:11" ht="13.5" customHeight="1" x14ac:dyDescent="0.25">
      <c r="A12" s="69" t="s">
        <v>30</v>
      </c>
      <c r="B12" s="37" t="s">
        <v>97</v>
      </c>
      <c r="C12" s="37">
        <v>2010</v>
      </c>
      <c r="D12" s="37" t="s">
        <v>139</v>
      </c>
      <c r="E12" s="37" t="s">
        <v>103</v>
      </c>
      <c r="F12" s="37" t="s">
        <v>100</v>
      </c>
      <c r="G12" s="70"/>
      <c r="H12" s="70"/>
      <c r="I12" s="70">
        <v>78</v>
      </c>
      <c r="J12" s="70">
        <f>Nylpu_Fiú_a_20!H5</f>
        <v>72</v>
      </c>
      <c r="K12" s="71">
        <f>Nylpu_Fiú_a_20!I5</f>
        <v>150</v>
      </c>
    </row>
    <row r="13" spans="1:11" ht="13.5" customHeight="1" x14ac:dyDescent="0.25">
      <c r="A13" s="37"/>
      <c r="B13" s="37"/>
      <c r="C13" s="37"/>
      <c r="D13" s="37"/>
      <c r="E13" s="37"/>
      <c r="F13" s="37"/>
      <c r="G13" s="70"/>
      <c r="H13" s="70"/>
      <c r="I13" s="70"/>
      <c r="J13" s="70"/>
      <c r="K13" s="71"/>
    </row>
    <row r="14" spans="1:11" ht="17.100000000000001" customHeight="1" x14ac:dyDescent="0.25">
      <c r="A14" s="91" t="s">
        <v>58</v>
      </c>
      <c r="B14" s="37"/>
      <c r="C14" s="37"/>
      <c r="D14" s="37"/>
      <c r="E14" s="37"/>
      <c r="F14" s="37"/>
      <c r="G14" s="70"/>
      <c r="H14" s="70"/>
      <c r="I14" s="70"/>
      <c r="J14" s="70"/>
      <c r="K14" s="71"/>
    </row>
    <row r="15" spans="1:11" ht="13.5" customHeight="1" x14ac:dyDescent="0.25">
      <c r="A15" s="69" t="s">
        <v>28</v>
      </c>
      <c r="B15" s="37" t="str">
        <f>Nylpu_Fiú_a_20!B31</f>
        <v>-</v>
      </c>
      <c r="C15" s="37"/>
      <c r="D15" s="37"/>
      <c r="E15" s="37"/>
      <c r="F15" s="37" t="str">
        <f>Nylpu_Fiú_a_20!F31</f>
        <v>-</v>
      </c>
      <c r="G15" s="70"/>
      <c r="H15" s="70"/>
      <c r="I15" s="70"/>
      <c r="J15" s="70"/>
      <c r="K15" s="71" t="str">
        <f>Nylpu_Fiú_a_20!I31</f>
        <v>-</v>
      </c>
    </row>
    <row r="16" spans="1:11" ht="13.5" customHeight="1" x14ac:dyDescent="0.25">
      <c r="A16" s="69"/>
      <c r="B16" s="37" t="str">
        <f>Nylpu_Fiú_a_20!B32</f>
        <v>-</v>
      </c>
      <c r="C16" s="37" t="str">
        <f>Nylpu_Fiú_a_20!C32</f>
        <v>-</v>
      </c>
      <c r="D16" s="37"/>
      <c r="E16" s="37"/>
      <c r="F16" s="37"/>
      <c r="G16" s="70"/>
      <c r="H16" s="70"/>
      <c r="I16" s="70"/>
      <c r="J16" s="70" t="str">
        <f>Nylpu_Fiú_a_20!H32</f>
        <v>-</v>
      </c>
      <c r="K16" s="71"/>
    </row>
    <row r="17" spans="1:11" ht="13.5" customHeight="1" x14ac:dyDescent="0.25">
      <c r="A17" s="69"/>
      <c r="B17" s="37" t="str">
        <f>Nylpu_Fiú_a_20!B33</f>
        <v>-</v>
      </c>
      <c r="C17" s="37" t="str">
        <f>Nylpu_Fiú_a_20!C33</f>
        <v>-</v>
      </c>
      <c r="D17" s="37"/>
      <c r="E17" s="37"/>
      <c r="F17" s="37"/>
      <c r="G17" s="70"/>
      <c r="H17" s="70"/>
      <c r="I17" s="70"/>
      <c r="J17" s="70" t="str">
        <f>Nylpu_Fiú_a_20!H33</f>
        <v>-</v>
      </c>
      <c r="K17" s="71"/>
    </row>
    <row r="18" spans="1:11" ht="13.5" customHeight="1" x14ac:dyDescent="0.25">
      <c r="A18" s="69"/>
      <c r="B18" s="37" t="str">
        <f>Nylpu_Fiú_a_20!B34</f>
        <v>-</v>
      </c>
      <c r="C18" s="37" t="str">
        <f>Nylpu_Fiú_a_20!C34</f>
        <v>-</v>
      </c>
      <c r="D18" s="37"/>
      <c r="E18" s="37"/>
      <c r="F18" s="37"/>
      <c r="G18" s="70"/>
      <c r="H18" s="70"/>
      <c r="I18" s="70"/>
      <c r="J18" s="70" t="str">
        <f>Nylpu_Fiú_a_20!H34</f>
        <v>-</v>
      </c>
      <c r="K18" s="71"/>
    </row>
    <row r="19" spans="1:11" ht="13.5" customHeight="1" x14ac:dyDescent="0.25">
      <c r="A19" s="69"/>
      <c r="B19" s="37"/>
      <c r="C19" s="37"/>
      <c r="D19" s="37"/>
      <c r="E19" s="37"/>
      <c r="F19" s="37"/>
      <c r="G19" s="70"/>
      <c r="H19" s="70"/>
      <c r="I19" s="70"/>
      <c r="J19" s="70"/>
      <c r="K19" s="71"/>
    </row>
    <row r="20" spans="1:11" ht="17.100000000000001" customHeight="1" x14ac:dyDescent="0.25">
      <c r="A20" s="91" t="s">
        <v>43</v>
      </c>
      <c r="B20" s="37"/>
      <c r="C20" s="37"/>
      <c r="D20" s="37"/>
      <c r="E20" s="37"/>
      <c r="F20" s="37"/>
      <c r="G20" s="70"/>
      <c r="H20" s="70"/>
      <c r="I20" s="70"/>
      <c r="J20" s="70"/>
      <c r="K20" s="71"/>
    </row>
    <row r="21" spans="1:11" ht="13.5" customHeight="1" x14ac:dyDescent="0.25">
      <c r="A21" s="69" t="s">
        <v>28</v>
      </c>
      <c r="B21" s="37" t="s">
        <v>154</v>
      </c>
      <c r="C21" s="37">
        <v>2008</v>
      </c>
      <c r="D21" s="37" t="s">
        <v>138</v>
      </c>
      <c r="E21" s="37" t="s">
        <v>155</v>
      </c>
      <c r="F21" s="37" t="s">
        <v>100</v>
      </c>
      <c r="G21" s="70"/>
      <c r="H21" s="70"/>
      <c r="I21" s="70">
        <f>Lpu_zárt_Fiú_a_20!G3</f>
        <v>96</v>
      </c>
      <c r="J21" s="70">
        <f>Lpu_zárt_Fiú_a_20!H3</f>
        <v>96</v>
      </c>
      <c r="K21" s="71">
        <f>Lpu_zárt_Fiú_a_20!I3</f>
        <v>192</v>
      </c>
    </row>
    <row r="22" spans="1:11" ht="13.5" customHeight="1" x14ac:dyDescent="0.25">
      <c r="A22" s="69" t="s">
        <v>29</v>
      </c>
      <c r="B22" s="37" t="str">
        <f>Lpu_zárt_Fiú_a_20!B4</f>
        <v>Takács Pál Ignác</v>
      </c>
      <c r="C22" s="37">
        <f>Lpu_zárt_Fiú_a_20!C4</f>
        <v>2008</v>
      </c>
      <c r="D22" s="37" t="str">
        <f>Lpu_zárt_Fiú_a_20!D4</f>
        <v>Szeged</v>
      </c>
      <c r="E22" s="37" t="str">
        <f>Lpu_zárt_Fiú_a_20!E4</f>
        <v>Dugonics András Piarista Gim. Alapfokú Művészeti iskola és kollégium Szeged</v>
      </c>
      <c r="F22" s="37" t="str">
        <f>Lpu_zárt_Fiú_a_20!F4</f>
        <v>Csongrád</v>
      </c>
      <c r="G22" s="70"/>
      <c r="H22" s="70"/>
      <c r="I22" s="70">
        <f>Lpu_zárt_Fiú_a_20!G4</f>
        <v>91</v>
      </c>
      <c r="J22" s="70">
        <f>Lpu_zárt_Fiú_a_20!H4</f>
        <v>87</v>
      </c>
      <c r="K22" s="71">
        <f>Lpu_zárt_Fiú_a_20!I4</f>
        <v>178</v>
      </c>
    </row>
    <row r="23" spans="1:11" ht="13.5" customHeight="1" x14ac:dyDescent="0.25">
      <c r="A23" s="69" t="s">
        <v>30</v>
      </c>
      <c r="B23" s="37" t="str">
        <f>Lpu_zárt_Fiú_a_20!B5</f>
        <v>Orsy Tamás</v>
      </c>
      <c r="C23" s="37">
        <f>Lpu_zárt_Fiú_a_20!C5</f>
        <v>2010</v>
      </c>
      <c r="D23" s="37" t="str">
        <f>Lpu_zárt_Fiú_a_20!D5</f>
        <v>Szeged</v>
      </c>
      <c r="E23" s="37" t="str">
        <f>Lpu_zárt_Fiú_a_20!E5</f>
        <v>Béke Utcai Általános Iskola Szeged</v>
      </c>
      <c r="F23" s="37" t="str">
        <f>Lpu_zárt_Fiú_a_20!F5</f>
        <v>Csongrád</v>
      </c>
      <c r="G23" s="70"/>
      <c r="H23" s="70"/>
      <c r="I23" s="70">
        <f>Lpu_zárt_Fiú_a_20!G5</f>
        <v>79</v>
      </c>
      <c r="J23" s="70">
        <f>Lpu_zárt_Fiú_a_20!H5</f>
        <v>80</v>
      </c>
      <c r="K23" s="71">
        <f>Lpu_zárt_Fiú_a_20!I5</f>
        <v>159</v>
      </c>
    </row>
    <row r="24" spans="1:11" ht="13.5" customHeight="1" x14ac:dyDescent="0.25">
      <c r="A24" s="69"/>
      <c r="B24" s="37"/>
      <c r="C24" s="37"/>
      <c r="D24" s="37"/>
      <c r="E24" s="37"/>
      <c r="F24" s="37"/>
      <c r="G24" s="70"/>
      <c r="H24" s="70"/>
      <c r="I24" s="70"/>
      <c r="J24" s="70"/>
      <c r="K24" s="71"/>
    </row>
    <row r="25" spans="1:11" ht="17.100000000000001" customHeight="1" x14ac:dyDescent="0.25">
      <c r="A25" s="91" t="s">
        <v>59</v>
      </c>
      <c r="B25" s="37"/>
      <c r="C25" s="37"/>
      <c r="D25" s="37"/>
      <c r="E25" s="37"/>
      <c r="F25" s="37"/>
      <c r="G25" s="70"/>
      <c r="H25" s="70"/>
      <c r="I25" s="70"/>
      <c r="J25" s="70"/>
      <c r="K25" s="71"/>
    </row>
    <row r="26" spans="1:11" ht="13.5" customHeight="1" x14ac:dyDescent="0.25">
      <c r="A26" s="69" t="s">
        <v>28</v>
      </c>
      <c r="B26" s="37" t="str">
        <f>Lpu_zárt_Fiú_a_20!B31</f>
        <v>-</v>
      </c>
      <c r="C26" s="37"/>
      <c r="D26" s="37"/>
      <c r="E26" s="37"/>
      <c r="F26" s="37" t="str">
        <f>Lpu_zárt_Fiú_a_20!F31</f>
        <v>-</v>
      </c>
      <c r="G26" s="70"/>
      <c r="H26" s="70"/>
      <c r="I26" s="70"/>
      <c r="J26" s="70"/>
      <c r="K26" s="71" t="str">
        <f>Lpu_zárt_Fiú_a_20!I31</f>
        <v>-</v>
      </c>
    </row>
    <row r="27" spans="1:11" ht="13.5" customHeight="1" x14ac:dyDescent="0.25">
      <c r="A27" s="69"/>
      <c r="B27" s="37" t="str">
        <f>Lpu_zárt_Fiú_a_20!B32</f>
        <v>-</v>
      </c>
      <c r="C27" s="37" t="str">
        <f>Lpu_zárt_Fiú_a_20!C32</f>
        <v>-</v>
      </c>
      <c r="D27" s="37"/>
      <c r="E27" s="37"/>
      <c r="F27" s="37"/>
      <c r="G27" s="70"/>
      <c r="H27" s="70"/>
      <c r="I27" s="70"/>
      <c r="J27" s="70" t="str">
        <f>Lpu_zárt_Fiú_a_20!H32</f>
        <v>-</v>
      </c>
      <c r="K27" s="71"/>
    </row>
    <row r="28" spans="1:11" ht="13.5" customHeight="1" x14ac:dyDescent="0.25">
      <c r="A28" s="69"/>
      <c r="B28" s="37" t="str">
        <f>Lpu_zárt_Fiú_a_20!B33</f>
        <v>-</v>
      </c>
      <c r="C28" s="37" t="str">
        <f>Lpu_zárt_Fiú_a_20!C33</f>
        <v>-</v>
      </c>
      <c r="D28" s="37"/>
      <c r="E28" s="37"/>
      <c r="F28" s="37"/>
      <c r="G28" s="70"/>
      <c r="H28" s="70"/>
      <c r="I28" s="70"/>
      <c r="J28" s="70" t="str">
        <f>Lpu_zárt_Fiú_a_20!H33</f>
        <v>-</v>
      </c>
      <c r="K28" s="71"/>
    </row>
    <row r="29" spans="1:11" ht="13.5" customHeight="1" x14ac:dyDescent="0.25">
      <c r="A29" s="69"/>
      <c r="B29" s="37" t="str">
        <f>Lpu_zárt_Fiú_a_20!B34</f>
        <v>-</v>
      </c>
      <c r="C29" s="37" t="str">
        <f>Lpu_zárt_Fiú_a_20!C34</f>
        <v>-</v>
      </c>
      <c r="D29" s="37"/>
      <c r="E29" s="37"/>
      <c r="F29" s="37"/>
      <c r="G29" s="70"/>
      <c r="H29" s="70"/>
      <c r="I29" s="70"/>
      <c r="J29" s="70" t="str">
        <f>Lpu_zárt_Fiú_a_20!H34</f>
        <v>-</v>
      </c>
      <c r="K29" s="71"/>
    </row>
    <row r="30" spans="1:11" ht="13.5" customHeight="1" x14ac:dyDescent="0.25">
      <c r="A30" s="37"/>
      <c r="B30" s="37"/>
      <c r="C30" s="37"/>
      <c r="D30" s="37"/>
      <c r="E30" s="37"/>
      <c r="F30" s="37"/>
      <c r="G30" s="70"/>
      <c r="H30" s="70"/>
      <c r="I30" s="70"/>
      <c r="J30" s="70"/>
      <c r="K30" s="71"/>
    </row>
    <row r="31" spans="1:11" ht="17.100000000000001" customHeight="1" x14ac:dyDescent="0.25">
      <c r="A31" s="91" t="s">
        <v>44</v>
      </c>
      <c r="B31" s="37"/>
      <c r="C31" s="37"/>
      <c r="D31" s="37"/>
      <c r="E31" s="37"/>
      <c r="F31" s="37"/>
      <c r="G31" s="70"/>
      <c r="H31" s="70"/>
      <c r="I31" s="70"/>
      <c r="J31" s="70"/>
      <c r="K31" s="71"/>
    </row>
    <row r="32" spans="1:11" ht="13.5" customHeight="1" x14ac:dyDescent="0.25">
      <c r="A32" s="69" t="s">
        <v>28</v>
      </c>
      <c r="B32" s="37" t="s">
        <v>109</v>
      </c>
      <c r="C32" s="37">
        <v>2007</v>
      </c>
      <c r="D32" s="37" t="s">
        <v>139</v>
      </c>
      <c r="E32" s="37" t="s">
        <v>110</v>
      </c>
      <c r="F32" s="37" t="s">
        <v>100</v>
      </c>
      <c r="G32" s="70"/>
      <c r="H32" s="70"/>
      <c r="I32" s="70">
        <f>Nylpu_Fiú_b_20!G3</f>
        <v>77</v>
      </c>
      <c r="J32" s="70">
        <f>Nylpu_Fiú_b_20!H3</f>
        <v>73</v>
      </c>
      <c r="K32" s="71">
        <v>150</v>
      </c>
    </row>
    <row r="33" spans="1:11" ht="13.5" customHeight="1" x14ac:dyDescent="0.25">
      <c r="A33" s="69" t="s">
        <v>29</v>
      </c>
      <c r="B33" s="37">
        <f>Nylpu_Fiú_b_20!B4</f>
        <v>0</v>
      </c>
      <c r="C33" s="37">
        <f>Nylpu_Fiú_b_20!C4</f>
        <v>0</v>
      </c>
      <c r="D33" s="37">
        <f>Nylpu_Fiú_b_20!D4</f>
        <v>0</v>
      </c>
      <c r="E33" s="37">
        <f>Nylpu_Fiú_b_20!E4</f>
        <v>0</v>
      </c>
      <c r="F33" s="37">
        <f>Nylpu_Fiú_b_20!F4</f>
        <v>0</v>
      </c>
      <c r="G33" s="70"/>
      <c r="H33" s="70"/>
      <c r="I33" s="70">
        <f>Nylpu_Fiú_b_20!G4</f>
        <v>0</v>
      </c>
      <c r="J33" s="70">
        <f>Nylpu_Fiú_b_20!H4</f>
        <v>0</v>
      </c>
      <c r="K33" s="71">
        <v>139</v>
      </c>
    </row>
    <row r="34" spans="1:11" ht="13.5" customHeight="1" x14ac:dyDescent="0.25">
      <c r="A34" s="69" t="s">
        <v>30</v>
      </c>
      <c r="B34" s="37">
        <f>Nylpu_Fiú_b_20!B5</f>
        <v>0</v>
      </c>
      <c r="C34" s="37">
        <f>Nylpu_Fiú_b_20!C5</f>
        <v>0</v>
      </c>
      <c r="D34" s="37">
        <f>Nylpu_Fiú_b_20!D5</f>
        <v>0</v>
      </c>
      <c r="E34" s="37">
        <f>Nylpu_Fiú_b_20!E5</f>
        <v>0</v>
      </c>
      <c r="F34" s="37">
        <f>Nylpu_Fiú_b_20!F5</f>
        <v>0</v>
      </c>
      <c r="G34" s="70"/>
      <c r="H34" s="70"/>
      <c r="I34" s="70">
        <f>Nylpu_Fiú_b_20!G5</f>
        <v>0</v>
      </c>
      <c r="J34" s="70">
        <f>Nylpu_Fiú_b_20!H5</f>
        <v>0</v>
      </c>
      <c r="K34" s="71">
        <v>116</v>
      </c>
    </row>
    <row r="35" spans="1:11" ht="13.5" customHeight="1" x14ac:dyDescent="0.25">
      <c r="A35" s="37"/>
      <c r="B35" s="37"/>
      <c r="C35" s="37"/>
      <c r="D35" s="37"/>
      <c r="E35" s="37"/>
      <c r="F35" s="37"/>
      <c r="G35" s="70"/>
      <c r="H35" s="70"/>
      <c r="I35" s="70"/>
      <c r="J35" s="70"/>
      <c r="K35" s="71"/>
    </row>
    <row r="36" spans="1:11" ht="17.100000000000001" customHeight="1" x14ac:dyDescent="0.25">
      <c r="A36" s="91" t="s">
        <v>60</v>
      </c>
      <c r="B36" s="37"/>
      <c r="C36" s="37"/>
      <c r="D36" s="37"/>
      <c r="E36" s="37"/>
      <c r="F36" s="37"/>
      <c r="G36" s="70"/>
      <c r="H36" s="70"/>
      <c r="I36" s="70"/>
      <c r="J36" s="70"/>
      <c r="K36" s="71"/>
    </row>
    <row r="37" spans="1:11" ht="13.5" customHeight="1" x14ac:dyDescent="0.25">
      <c r="A37" s="69" t="s">
        <v>28</v>
      </c>
      <c r="B37" s="37" t="str">
        <f>Nylpu_Fiú_b_20!B31</f>
        <v>-</v>
      </c>
      <c r="C37" s="37"/>
      <c r="D37" s="37"/>
      <c r="E37" s="37"/>
      <c r="F37" s="37" t="str">
        <f>Nylpu_Fiú_b_20!F31</f>
        <v>-</v>
      </c>
      <c r="G37" s="70"/>
      <c r="H37" s="70"/>
      <c r="I37" s="70"/>
      <c r="J37" s="70"/>
      <c r="K37" s="71" t="str">
        <f>Nylpu_Fiú_b_20!I31</f>
        <v>-</v>
      </c>
    </row>
    <row r="38" spans="1:11" ht="13.5" customHeight="1" x14ac:dyDescent="0.25">
      <c r="A38" s="69"/>
      <c r="B38" s="37" t="str">
        <f>Nylpu_Fiú_b_20!B32</f>
        <v>-</v>
      </c>
      <c r="C38" s="37" t="str">
        <f>Nylpu_Fiú_b_20!C32</f>
        <v>-</v>
      </c>
      <c r="D38" s="37"/>
      <c r="E38" s="37"/>
      <c r="F38" s="37"/>
      <c r="G38" s="70"/>
      <c r="H38" s="70"/>
      <c r="I38" s="70"/>
      <c r="J38" s="70" t="str">
        <f>Nylpu_Fiú_b_20!H32</f>
        <v>-</v>
      </c>
      <c r="K38" s="71"/>
    </row>
    <row r="39" spans="1:11" ht="13.5" customHeight="1" x14ac:dyDescent="0.25">
      <c r="A39" s="69"/>
      <c r="B39" s="37" t="str">
        <f>Nylpu_Fiú_b_20!B33</f>
        <v>-</v>
      </c>
      <c r="C39" s="37" t="str">
        <f>Nylpu_Fiú_b_20!C33</f>
        <v>-</v>
      </c>
      <c r="D39" s="37"/>
      <c r="E39" s="37"/>
      <c r="F39" s="37"/>
      <c r="G39" s="70"/>
      <c r="H39" s="70"/>
      <c r="I39" s="70"/>
      <c r="J39" s="70" t="str">
        <f>Nylpu_Fiú_b_20!H33</f>
        <v>-</v>
      </c>
      <c r="K39" s="71"/>
    </row>
    <row r="40" spans="1:11" ht="13.5" customHeight="1" x14ac:dyDescent="0.25">
      <c r="A40" s="69"/>
      <c r="B40" s="37" t="str">
        <f>Nylpu_Fiú_b_20!B34</f>
        <v>-</v>
      </c>
      <c r="C40" s="37" t="str">
        <f>Nylpu_Fiú_b_20!C34</f>
        <v>-</v>
      </c>
      <c r="D40" s="37"/>
      <c r="E40" s="37"/>
      <c r="F40" s="37"/>
      <c r="G40" s="70"/>
      <c r="H40" s="70"/>
      <c r="I40" s="70"/>
      <c r="J40" s="70" t="str">
        <f>Nylpu_Fiú_b_20!H34</f>
        <v>-</v>
      </c>
      <c r="K40" s="71"/>
    </row>
    <row r="41" spans="1:11" ht="13.5" customHeight="1" x14ac:dyDescent="0.25">
      <c r="A41" s="69"/>
      <c r="B41" s="37"/>
      <c r="C41" s="37"/>
      <c r="D41" s="37"/>
      <c r="E41" s="37"/>
      <c r="F41" s="37"/>
      <c r="G41" s="70"/>
      <c r="H41" s="70"/>
      <c r="I41" s="70"/>
      <c r="J41" s="70"/>
      <c r="K41" s="71"/>
    </row>
    <row r="42" spans="1:11" ht="17.100000000000001" customHeight="1" x14ac:dyDescent="0.25">
      <c r="A42" s="91" t="s">
        <v>45</v>
      </c>
      <c r="B42" s="37"/>
      <c r="C42" s="37"/>
      <c r="D42" s="37"/>
      <c r="E42" s="37"/>
      <c r="F42" s="37"/>
      <c r="G42" s="70"/>
      <c r="H42" s="70"/>
      <c r="I42" s="70"/>
      <c r="J42" s="70"/>
      <c r="K42" s="70"/>
    </row>
    <row r="43" spans="1:11" ht="13.5" customHeight="1" x14ac:dyDescent="0.25">
      <c r="A43" s="69" t="s">
        <v>28</v>
      </c>
      <c r="B43" s="37" t="str">
        <f>Lpu_zárt_Fiú_b_20!B3</f>
        <v>Török Bence</v>
      </c>
      <c r="C43" s="37">
        <f>Lpu_zárt_Fiú_b_20!C3</f>
        <v>2006</v>
      </c>
      <c r="D43" s="37" t="str">
        <f>Lpu_zárt_Fiú_b_20!D3</f>
        <v>-</v>
      </c>
      <c r="E43" s="37" t="str">
        <f>Lpu_zárt_Fiú_b_20!E3</f>
        <v>Szegedi SZC Csonka János Technikum</v>
      </c>
      <c r="F43" s="37" t="str">
        <f>Lpu_zárt_Fiú_b_20!F3</f>
        <v>Csongrád</v>
      </c>
      <c r="G43" s="70"/>
      <c r="H43" s="70"/>
      <c r="I43" s="70">
        <f>Lpu_zárt_Fiú_b_20!G3</f>
        <v>74</v>
      </c>
      <c r="J43" s="70">
        <f>Lpu_zárt_Fiú_b_20!H3</f>
        <v>77</v>
      </c>
      <c r="K43" s="71">
        <f>Lpu_zárt_Fiú_b_20!I3</f>
        <v>151</v>
      </c>
    </row>
    <row r="44" spans="1:11" ht="13.5" customHeight="1" x14ac:dyDescent="0.25">
      <c r="A44" s="69" t="s">
        <v>29</v>
      </c>
      <c r="B44" s="37" t="str">
        <f>Lpu_zárt_Fiú_b_20!B4</f>
        <v>-</v>
      </c>
      <c r="C44" s="37" t="str">
        <f>Lpu_zárt_Fiú_b_20!C4</f>
        <v>-</v>
      </c>
      <c r="D44" s="37" t="str">
        <f>Lpu_zárt_Fiú_b_20!D4</f>
        <v>-</v>
      </c>
      <c r="E44" s="37" t="str">
        <f>Lpu_zárt_Fiú_b_20!E4</f>
        <v>-</v>
      </c>
      <c r="F44" s="37" t="str">
        <f>Lpu_zárt_Fiú_b_20!F4</f>
        <v>-</v>
      </c>
      <c r="G44" s="70"/>
      <c r="H44" s="70"/>
      <c r="I44" s="70" t="str">
        <f>Lpu_zárt_Fiú_b_20!G4</f>
        <v>-</v>
      </c>
      <c r="J44" s="70" t="str">
        <f>Lpu_zárt_Fiú_b_20!H4</f>
        <v>-</v>
      </c>
      <c r="K44" s="71">
        <f>Lpu_zárt_Fiú_b_20!I4</f>
        <v>0</v>
      </c>
    </row>
    <row r="45" spans="1:11" ht="13.5" customHeight="1" x14ac:dyDescent="0.25">
      <c r="A45" s="69" t="s">
        <v>30</v>
      </c>
      <c r="B45" s="37">
        <f>Lpu_zárt_Fiú_b_20!B5</f>
        <v>0</v>
      </c>
      <c r="C45" s="37" t="str">
        <f>Lpu_zárt_Fiú_b_20!C5</f>
        <v>-</v>
      </c>
      <c r="D45" s="37" t="str">
        <f>Lpu_zárt_Fiú_b_20!D5</f>
        <v>-</v>
      </c>
      <c r="E45" s="37" t="str">
        <f>Lpu_zárt_Fiú_b_20!E5</f>
        <v>-</v>
      </c>
      <c r="F45" s="37" t="str">
        <f>Lpu_zárt_Fiú_b_20!F5</f>
        <v>-</v>
      </c>
      <c r="G45" s="70"/>
      <c r="H45" s="70"/>
      <c r="I45" s="70" t="str">
        <f>Lpu_zárt_Fiú_b_20!G5</f>
        <v>-</v>
      </c>
      <c r="J45" s="70" t="str">
        <f>Lpu_zárt_Fiú_b_20!H5</f>
        <v>-</v>
      </c>
      <c r="K45" s="71">
        <f>Lpu_zárt_Fiú_b_20!I5</f>
        <v>0</v>
      </c>
    </row>
    <row r="46" spans="1:11" ht="13.5" customHeight="1" x14ac:dyDescent="0.25">
      <c r="A46" s="69"/>
      <c r="B46" s="37"/>
      <c r="C46" s="37"/>
      <c r="D46" s="37"/>
      <c r="E46" s="37"/>
      <c r="F46" s="37"/>
      <c r="G46" s="70"/>
      <c r="H46" s="70"/>
      <c r="I46" s="70"/>
      <c r="J46" s="70"/>
      <c r="K46" s="71"/>
    </row>
    <row r="47" spans="1:11" ht="17.100000000000001" customHeight="1" x14ac:dyDescent="0.25">
      <c r="A47" s="91" t="s">
        <v>61</v>
      </c>
      <c r="B47" s="37"/>
      <c r="C47" s="37"/>
      <c r="D47" s="37"/>
      <c r="E47" s="37"/>
      <c r="F47" s="37"/>
      <c r="G47" s="70"/>
      <c r="H47" s="70"/>
      <c r="I47" s="70"/>
      <c r="J47" s="70"/>
      <c r="K47" s="71"/>
    </row>
    <row r="48" spans="1:11" ht="13.5" customHeight="1" x14ac:dyDescent="0.25">
      <c r="A48" s="69" t="s">
        <v>28</v>
      </c>
      <c r="B48" s="37" t="str">
        <f>Lpu_zárt_Fiú_b_20!B31</f>
        <v>-</v>
      </c>
      <c r="C48" s="37"/>
      <c r="D48" s="37"/>
      <c r="E48" s="37"/>
      <c r="F48" s="37" t="str">
        <f>Lpu_zárt_Fiú_b_20!F31</f>
        <v>-</v>
      </c>
      <c r="G48" s="70"/>
      <c r="H48" s="70"/>
      <c r="I48" s="70"/>
      <c r="J48" s="70"/>
      <c r="K48" s="71" t="str">
        <f>Lpu_zárt_Fiú_b_20!I31</f>
        <v>-</v>
      </c>
    </row>
    <row r="49" spans="1:11" ht="13.5" customHeight="1" x14ac:dyDescent="0.25">
      <c r="A49" s="69"/>
      <c r="B49" s="37" t="str">
        <f>Lpu_zárt_Fiú_b_20!B32</f>
        <v>-</v>
      </c>
      <c r="C49" s="37" t="str">
        <f>Lpu_zárt_Fiú_b_20!C32</f>
        <v>-</v>
      </c>
      <c r="D49" s="37"/>
      <c r="E49" s="37"/>
      <c r="F49" s="37"/>
      <c r="G49" s="70"/>
      <c r="H49" s="70"/>
      <c r="I49" s="70"/>
      <c r="J49" s="70" t="str">
        <f>Lpu_zárt_Fiú_b_20!H32</f>
        <v>-</v>
      </c>
      <c r="K49" s="71"/>
    </row>
    <row r="50" spans="1:11" ht="13.5" customHeight="1" x14ac:dyDescent="0.25">
      <c r="A50" s="69"/>
      <c r="B50" s="37" t="str">
        <f>Lpu_zárt_Fiú_b_20!B33</f>
        <v>-</v>
      </c>
      <c r="C50" s="37" t="str">
        <f>Lpu_zárt_Fiú_b_20!C33</f>
        <v>-</v>
      </c>
      <c r="D50" s="37"/>
      <c r="E50" s="37"/>
      <c r="F50" s="37"/>
      <c r="G50" s="70"/>
      <c r="H50" s="70"/>
      <c r="I50" s="70"/>
      <c r="J50" s="70" t="str">
        <f>Lpu_zárt_Fiú_b_20!H33</f>
        <v>-</v>
      </c>
      <c r="K50" s="71"/>
    </row>
    <row r="51" spans="1:11" ht="13.5" customHeight="1" x14ac:dyDescent="0.25">
      <c r="A51" s="69"/>
      <c r="B51" s="37" t="str">
        <f>Lpu_zárt_Fiú_b_20!B34</f>
        <v>-</v>
      </c>
      <c r="C51" s="37" t="str">
        <f>Lpu_zárt_Fiú_b_20!C34</f>
        <v>-</v>
      </c>
      <c r="D51" s="37"/>
      <c r="E51" s="37"/>
      <c r="F51" s="37"/>
      <c r="G51" s="70"/>
      <c r="H51" s="70"/>
      <c r="I51" s="70"/>
      <c r="J51" s="70" t="str">
        <f>Lpu_zárt_Fiú_b_20!H34</f>
        <v>-</v>
      </c>
      <c r="K51" s="71"/>
    </row>
    <row r="52" spans="1:11" ht="13.5" customHeight="1" x14ac:dyDescent="0.25">
      <c r="A52" s="37"/>
      <c r="B52" s="37"/>
      <c r="C52" s="37"/>
      <c r="D52" s="37"/>
      <c r="E52" s="37"/>
      <c r="F52" s="37"/>
      <c r="G52" s="70"/>
      <c r="H52" s="70"/>
      <c r="I52" s="70"/>
      <c r="J52" s="70"/>
      <c r="K52" s="71"/>
    </row>
    <row r="53" spans="1:11" ht="17.100000000000001" customHeight="1" x14ac:dyDescent="0.25">
      <c r="A53" s="91" t="s">
        <v>46</v>
      </c>
      <c r="B53" s="37"/>
      <c r="C53" s="37"/>
      <c r="D53" s="37"/>
      <c r="E53" s="37"/>
      <c r="F53" s="37"/>
      <c r="G53" s="70"/>
      <c r="H53" s="70"/>
      <c r="I53" s="70"/>
      <c r="J53" s="70"/>
      <c r="K53" s="71"/>
    </row>
    <row r="54" spans="1:11" ht="13.5" customHeight="1" x14ac:dyDescent="0.25">
      <c r="A54" s="69" t="s">
        <v>28</v>
      </c>
      <c r="B54" s="37" t="str">
        <f>Lpu_Fiú_c_40!B3</f>
        <v>Rescsik Csaba</v>
      </c>
      <c r="C54" s="37">
        <f>Lpu_Fiú_c_40!C3</f>
        <v>2004</v>
      </c>
      <c r="D54" s="37" t="str">
        <f>Lpu_Fiú_c_40!D3</f>
        <v>Szeged</v>
      </c>
      <c r="E54" s="37" t="str">
        <f>Lpu_Fiú_c_40!E3</f>
        <v>Szeged és Térsége Eötvös József Gimnázium, Általános Iskola</v>
      </c>
      <c r="F54" s="37" t="str">
        <f>Lpu_Fiú_c_40!F3</f>
        <v>Csongrád</v>
      </c>
      <c r="G54" s="70">
        <f>Lpu_Fiú_c_40!G3</f>
        <v>97</v>
      </c>
      <c r="H54" s="70">
        <f>Lpu_Fiú_c_40!H3</f>
        <v>100</v>
      </c>
      <c r="I54" s="70">
        <f>Lpu_Fiú_c_40!I3</f>
        <v>100</v>
      </c>
      <c r="J54" s="70">
        <f>Lpu_Fiú_c_40!J3</f>
        <v>100</v>
      </c>
      <c r="K54" s="71">
        <v>397</v>
      </c>
    </row>
    <row r="55" spans="1:11" ht="13.5" customHeight="1" x14ac:dyDescent="0.25">
      <c r="A55" s="69" t="s">
        <v>29</v>
      </c>
      <c r="B55" s="37" t="str">
        <f>Lpu_Fiú_c_40!B4</f>
        <v>Takács Péter</v>
      </c>
      <c r="C55" s="37">
        <f>Lpu_Fiú_c_40!C4</f>
        <v>2005</v>
      </c>
      <c r="D55" s="37" t="str">
        <f>Lpu_Fiú_c_40!D4</f>
        <v>Szeged</v>
      </c>
      <c r="E55" s="37" t="str">
        <f>Lpu_Fiú_c_40!E4</f>
        <v>Dugonics András Piarista Gim. Alapfokú Művészeti iskola és kollégium</v>
      </c>
      <c r="F55" s="37" t="str">
        <f>Lpu_Fiú_c_40!F4</f>
        <v>Csongrád</v>
      </c>
      <c r="G55" s="70">
        <f>Lpu_Fiú_c_40!G4</f>
        <v>89</v>
      </c>
      <c r="H55" s="70">
        <f>Lpu_Fiú_c_40!H4</f>
        <v>90</v>
      </c>
      <c r="I55" s="70">
        <f>Lpu_Fiú_c_40!I4</f>
        <v>90</v>
      </c>
      <c r="J55" s="70">
        <f>Lpu_Fiú_c_40!J4</f>
        <v>94</v>
      </c>
      <c r="K55" s="71">
        <v>363</v>
      </c>
    </row>
    <row r="56" spans="1:11" ht="13.5" customHeight="1" x14ac:dyDescent="0.25">
      <c r="A56" s="69" t="s">
        <v>30</v>
      </c>
      <c r="B56" s="37" t="str">
        <f>Lpu_Fiú_c_40!B5</f>
        <v>Szabó Gellért</v>
      </c>
      <c r="C56" s="37">
        <f>Lpu_Fiú_c_40!C5</f>
        <v>2004</v>
      </c>
      <c r="D56" s="37" t="str">
        <f>Lpu_Fiú_c_40!D5</f>
        <v>-</v>
      </c>
      <c r="E56" s="37" t="str">
        <f>Lpu_Fiú_c_40!E5</f>
        <v>Szeged SZC Vedres István Technikum</v>
      </c>
      <c r="F56" s="37" t="str">
        <f>Lpu_Fiú_c_40!F5</f>
        <v>Csongrád</v>
      </c>
      <c r="G56" s="70">
        <f>Lpu_Fiú_c_40!G5</f>
        <v>78</v>
      </c>
      <c r="H56" s="70">
        <f>Lpu_Fiú_c_40!H5</f>
        <v>76</v>
      </c>
      <c r="I56" s="70">
        <f>Lpu_Fiú_c_40!I5</f>
        <v>80</v>
      </c>
      <c r="J56" s="70">
        <f>Lpu_Fiú_c_40!J5</f>
        <v>80</v>
      </c>
      <c r="K56" s="71">
        <v>314</v>
      </c>
    </row>
    <row r="57" spans="1:11" ht="13.5" customHeight="1" x14ac:dyDescent="0.25">
      <c r="A57" s="37"/>
      <c r="B57" s="37"/>
      <c r="C57" s="37"/>
      <c r="D57" s="37"/>
      <c r="E57" s="37"/>
      <c r="F57" s="37"/>
      <c r="G57" s="70"/>
      <c r="H57" s="70"/>
      <c r="I57" s="70"/>
      <c r="J57" s="70"/>
      <c r="K57" s="71"/>
    </row>
    <row r="58" spans="1:11" ht="17.100000000000001" customHeight="1" x14ac:dyDescent="0.25">
      <c r="A58" s="91" t="s">
        <v>62</v>
      </c>
      <c r="B58" s="37"/>
      <c r="C58" s="37"/>
      <c r="D58" s="37"/>
      <c r="E58" s="37"/>
      <c r="F58" s="37"/>
      <c r="G58" s="70"/>
      <c r="H58" s="70"/>
      <c r="I58" s="70"/>
      <c r="J58" s="70"/>
      <c r="K58" s="71"/>
    </row>
    <row r="59" spans="1:11" ht="13.5" customHeight="1" x14ac:dyDescent="0.25">
      <c r="A59" s="69" t="s">
        <v>28</v>
      </c>
      <c r="B59" s="72" t="str">
        <f>Lpu_Fiú_c_40!B31</f>
        <v>-</v>
      </c>
      <c r="C59" s="37"/>
      <c r="D59" s="37"/>
      <c r="E59" s="37"/>
      <c r="F59" s="37" t="str">
        <f>Lpu_Fiú_c_40!F31</f>
        <v>-</v>
      </c>
      <c r="G59" s="70"/>
      <c r="H59" s="70"/>
      <c r="I59" s="70"/>
      <c r="J59" s="70"/>
      <c r="K59" s="71" t="str">
        <f>Lpu_Fiú_c_40!K31</f>
        <v>-</v>
      </c>
    </row>
    <row r="60" spans="1:11" ht="13.5" customHeight="1" x14ac:dyDescent="0.25">
      <c r="A60" s="69"/>
      <c r="B60" s="72" t="str">
        <f>Lpu_Fiú_c_40!B32</f>
        <v>-</v>
      </c>
      <c r="C60" s="72" t="str">
        <f>Lpu_Fiú_c_40!C32</f>
        <v>-</v>
      </c>
      <c r="D60" s="37"/>
      <c r="E60" s="37"/>
      <c r="F60" s="37"/>
      <c r="G60" s="70"/>
      <c r="H60" s="70"/>
      <c r="I60" s="70"/>
      <c r="J60" s="70" t="str">
        <f>Lpu_Fiú_c_40!J32</f>
        <v>-</v>
      </c>
      <c r="K60" s="71"/>
    </row>
    <row r="61" spans="1:11" ht="13.5" customHeight="1" x14ac:dyDescent="0.25">
      <c r="A61" s="69"/>
      <c r="B61" s="72" t="str">
        <f>Lpu_Fiú_c_40!B33</f>
        <v>-</v>
      </c>
      <c r="C61" s="72" t="str">
        <f>Lpu_Fiú_c_40!C33</f>
        <v>-</v>
      </c>
      <c r="D61" s="37"/>
      <c r="E61" s="37"/>
      <c r="F61" s="37"/>
      <c r="G61" s="70"/>
      <c r="H61" s="70"/>
      <c r="I61" s="70"/>
      <c r="J61" s="70" t="str">
        <f>Lpu_Fiú_c_40!J33</f>
        <v>-</v>
      </c>
      <c r="K61" s="71"/>
    </row>
    <row r="62" spans="1:11" ht="13.5" customHeight="1" x14ac:dyDescent="0.25">
      <c r="A62" s="69"/>
      <c r="B62" s="72" t="str">
        <f>Lpu_Fiú_c_40!B34</f>
        <v>-</v>
      </c>
      <c r="C62" s="72" t="str">
        <f>Lpu_Fiú_c_40!C34</f>
        <v>-</v>
      </c>
      <c r="D62" s="37"/>
      <c r="E62" s="37"/>
      <c r="F62" s="37"/>
      <c r="G62" s="70"/>
      <c r="H62" s="70"/>
      <c r="I62" s="70"/>
      <c r="J62" s="70" t="str">
        <f>Lpu_Fiú_c_40!J34</f>
        <v>-</v>
      </c>
      <c r="K62" s="71"/>
    </row>
    <row r="63" spans="1:11" ht="13.5" customHeight="1" x14ac:dyDescent="0.25">
      <c r="A63" s="37"/>
      <c r="B63" s="37"/>
      <c r="C63" s="37"/>
      <c r="D63" s="37"/>
      <c r="E63" s="37"/>
      <c r="F63" s="37"/>
      <c r="G63" s="70"/>
      <c r="H63" s="70"/>
      <c r="I63" s="70"/>
      <c r="J63" s="70"/>
      <c r="K63" s="71"/>
    </row>
    <row r="64" spans="1:11" ht="17.100000000000001" customHeight="1" x14ac:dyDescent="0.25">
      <c r="A64" s="91" t="s">
        <v>47</v>
      </c>
      <c r="B64" s="37"/>
      <c r="C64" s="37"/>
      <c r="D64" s="37"/>
      <c r="E64" s="37"/>
      <c r="F64" s="37"/>
      <c r="G64" s="70"/>
      <c r="H64" s="70"/>
      <c r="I64" s="70"/>
      <c r="J64" s="70"/>
      <c r="K64" s="71"/>
    </row>
    <row r="65" spans="1:11" ht="13.5" customHeight="1" x14ac:dyDescent="0.25">
      <c r="A65" s="69" t="s">
        <v>28</v>
      </c>
      <c r="B65" s="37" t="str">
        <f>Nylpu_Leány_a_20!B3</f>
        <v>Ökrös Gitta</v>
      </c>
      <c r="C65" s="37">
        <f>Nylpu_Leány_a_20!C3</f>
        <v>2008</v>
      </c>
      <c r="D65" s="37" t="str">
        <f>Nylpu_Leány_a_20!D3</f>
        <v>Szeged</v>
      </c>
      <c r="E65" s="37" t="str">
        <f>Nylpu_Leány_a_20!E3</f>
        <v>Szeged Te. Juhász Gy. Gyak. Ált. és Alap.Mű. Isk. Napközi Otthonos Óvodája</v>
      </c>
      <c r="F65" s="37" t="str">
        <f>Nylpu_Leány_a_20!F3</f>
        <v>Csongrád</v>
      </c>
      <c r="G65" s="70"/>
      <c r="H65" s="70"/>
      <c r="I65" s="70">
        <f>Nylpu_Leány_a_20!G3</f>
        <v>81</v>
      </c>
      <c r="J65" s="70">
        <f>Nylpu_Leány_a_20!H3</f>
        <v>73</v>
      </c>
      <c r="K65" s="71">
        <f>Nylpu_Leány_a_20!I3</f>
        <v>154</v>
      </c>
    </row>
    <row r="66" spans="1:11" ht="13.5" customHeight="1" x14ac:dyDescent="0.25">
      <c r="A66" s="69" t="s">
        <v>29</v>
      </c>
      <c r="B66" s="37" t="str">
        <f>Nylpu_Leány_a_20!B4</f>
        <v>-</v>
      </c>
      <c r="C66" s="37" t="str">
        <f>Nylpu_Leány_a_20!C4</f>
        <v>-</v>
      </c>
      <c r="D66" s="37" t="str">
        <f>Nylpu_Leány_a_20!D4</f>
        <v>-</v>
      </c>
      <c r="E66" s="37" t="str">
        <f>Nylpu_Leány_a_20!E4</f>
        <v>-</v>
      </c>
      <c r="F66" s="37" t="str">
        <f>Nylpu_Leány_a_20!F4</f>
        <v>-</v>
      </c>
      <c r="G66" s="70"/>
      <c r="H66" s="70"/>
      <c r="I66" s="70" t="str">
        <f>Nylpu_Leány_a_20!G4</f>
        <v>-</v>
      </c>
      <c r="J66" s="70" t="str">
        <f>Nylpu_Leány_a_20!H4</f>
        <v>-</v>
      </c>
      <c r="K66" s="71">
        <f>Nylpu_Leány_a_20!I4</f>
        <v>0</v>
      </c>
    </row>
    <row r="67" spans="1:11" ht="13.5" customHeight="1" x14ac:dyDescent="0.25">
      <c r="A67" s="69" t="s">
        <v>30</v>
      </c>
      <c r="B67" s="37" t="str">
        <f>Nylpu_Leány_a_20!B5</f>
        <v>-</v>
      </c>
      <c r="C67" s="37" t="str">
        <f>Nylpu_Leány_a_20!C5</f>
        <v>-</v>
      </c>
      <c r="D67" s="37" t="str">
        <f>Nylpu_Leány_a_20!D5</f>
        <v>-</v>
      </c>
      <c r="E67" s="37" t="str">
        <f>Nylpu_Leány_a_20!E5</f>
        <v>-</v>
      </c>
      <c r="F67" s="37" t="str">
        <f>Nylpu_Leány_a_20!F5</f>
        <v>-</v>
      </c>
      <c r="G67" s="70"/>
      <c r="H67" s="70"/>
      <c r="I67" s="70" t="str">
        <f>Nylpu_Leány_a_20!G5</f>
        <v>-</v>
      </c>
      <c r="J67" s="70" t="str">
        <f>Nylpu_Leány_a_20!H5</f>
        <v>-</v>
      </c>
      <c r="K67" s="71">
        <f>Nylpu_Leány_a_20!I5</f>
        <v>0</v>
      </c>
    </row>
    <row r="68" spans="1:11" ht="13.5" customHeight="1" x14ac:dyDescent="0.25">
      <c r="A68" s="37"/>
      <c r="B68" s="37"/>
      <c r="C68" s="37"/>
      <c r="D68" s="37"/>
      <c r="E68" s="37"/>
      <c r="F68" s="37"/>
      <c r="G68" s="70"/>
      <c r="H68" s="70"/>
      <c r="I68" s="70"/>
      <c r="J68" s="70"/>
      <c r="K68" s="71"/>
    </row>
    <row r="69" spans="1:11" ht="17.100000000000001" customHeight="1" x14ac:dyDescent="0.25">
      <c r="A69" s="91" t="s">
        <v>63</v>
      </c>
      <c r="B69" s="37"/>
      <c r="C69" s="37"/>
      <c r="D69" s="37"/>
      <c r="E69" s="37"/>
      <c r="F69" s="37"/>
      <c r="G69" s="70"/>
      <c r="H69" s="70"/>
      <c r="I69" s="70"/>
      <c r="J69" s="70"/>
      <c r="K69" s="71"/>
    </row>
    <row r="70" spans="1:11" ht="13.5" customHeight="1" x14ac:dyDescent="0.25">
      <c r="A70" s="69" t="s">
        <v>28</v>
      </c>
      <c r="B70" s="37" t="str">
        <f>Nylpu_Leány_a_20!B31</f>
        <v>-</v>
      </c>
      <c r="C70" s="37"/>
      <c r="D70" s="37"/>
      <c r="E70" s="37"/>
      <c r="F70" s="37" t="str">
        <f>Nylpu_Leány_a_20!F31</f>
        <v>-</v>
      </c>
      <c r="G70" s="70"/>
      <c r="H70" s="70"/>
      <c r="I70" s="70"/>
      <c r="J70" s="70"/>
      <c r="K70" s="71" t="str">
        <f>Nylpu_Leány_a_20!I31</f>
        <v>-</v>
      </c>
    </row>
    <row r="71" spans="1:11" ht="13.5" customHeight="1" x14ac:dyDescent="0.25">
      <c r="A71" s="69"/>
      <c r="B71" s="37" t="str">
        <f>Nylpu_Leány_a_20!B32</f>
        <v>-</v>
      </c>
      <c r="C71" s="37" t="str">
        <f>Nylpu_Leány_a_20!C32</f>
        <v>-</v>
      </c>
      <c r="D71" s="37"/>
      <c r="E71" s="37"/>
      <c r="F71" s="37"/>
      <c r="G71" s="70"/>
      <c r="H71" s="70"/>
      <c r="I71" s="70"/>
      <c r="J71" s="70" t="str">
        <f>Nylpu_Leány_a_20!H32</f>
        <v>-</v>
      </c>
      <c r="K71" s="71"/>
    </row>
    <row r="72" spans="1:11" ht="13.5" customHeight="1" x14ac:dyDescent="0.25">
      <c r="A72" s="69"/>
      <c r="B72" s="37" t="str">
        <f>Nylpu_Leány_a_20!B33</f>
        <v>-</v>
      </c>
      <c r="C72" s="37" t="str">
        <f>Nylpu_Leány_a_20!C33</f>
        <v>-</v>
      </c>
      <c r="D72" s="37"/>
      <c r="E72" s="37"/>
      <c r="F72" s="37"/>
      <c r="G72" s="70"/>
      <c r="H72" s="70"/>
      <c r="I72" s="70"/>
      <c r="J72" s="70" t="str">
        <f>Nylpu_Leány_a_20!H33</f>
        <v>-</v>
      </c>
      <c r="K72" s="71"/>
    </row>
    <row r="73" spans="1:11" ht="13.5" customHeight="1" x14ac:dyDescent="0.25">
      <c r="A73" s="69"/>
      <c r="B73" s="37" t="str">
        <f>Nylpu_Leány_a_20!B34</f>
        <v>-</v>
      </c>
      <c r="C73" s="37" t="str">
        <f>Nylpu_Leány_a_20!C34</f>
        <v>-</v>
      </c>
      <c r="D73" s="37"/>
      <c r="E73" s="37"/>
      <c r="F73" s="37"/>
      <c r="G73" s="70"/>
      <c r="H73" s="70"/>
      <c r="I73" s="70"/>
      <c r="J73" s="70" t="str">
        <f>Nylpu_Leány_a_20!H34</f>
        <v>-</v>
      </c>
      <c r="K73" s="71"/>
    </row>
    <row r="74" spans="1:11" ht="13.5" customHeight="1" x14ac:dyDescent="0.25">
      <c r="A74" s="69"/>
      <c r="B74" s="37"/>
      <c r="C74" s="37"/>
      <c r="D74" s="37"/>
      <c r="E74" s="37"/>
      <c r="F74" s="37"/>
      <c r="G74" s="70"/>
      <c r="H74" s="70"/>
      <c r="I74" s="70"/>
      <c r="J74" s="70"/>
      <c r="K74" s="71"/>
    </row>
    <row r="75" spans="1:11" ht="17.100000000000001" customHeight="1" x14ac:dyDescent="0.25">
      <c r="A75" s="91" t="s">
        <v>48</v>
      </c>
      <c r="B75" s="37"/>
      <c r="C75" s="37"/>
      <c r="D75" s="37"/>
      <c r="E75" s="37"/>
      <c r="F75" s="37"/>
      <c r="G75" s="70"/>
      <c r="H75" s="70"/>
      <c r="I75" s="70"/>
      <c r="J75" s="70"/>
      <c r="K75" s="71"/>
    </row>
    <row r="76" spans="1:11" ht="13.5" customHeight="1" x14ac:dyDescent="0.25">
      <c r="A76" s="69" t="s">
        <v>28</v>
      </c>
      <c r="B76" s="37" t="str">
        <f>Lpu_zárt_Leány_a_20!B3</f>
        <v>Keresztesi Petra Inez</v>
      </c>
      <c r="C76" s="37">
        <f>Lpu_zárt_Leány_a_20!C3</f>
        <v>2008</v>
      </c>
      <c r="D76" s="37" t="str">
        <f>Lpu_zárt_Leány_a_20!D3</f>
        <v>Szeged</v>
      </c>
      <c r="E76" s="37" t="str">
        <f>Lpu_zárt_Leány_a_20!E3</f>
        <v xml:space="preserve">Szeged és Térsége Eötvös József Gimnázium és Általános Iskola </v>
      </c>
      <c r="F76" s="37" t="s">
        <v>100</v>
      </c>
      <c r="G76" s="70"/>
      <c r="H76" s="70"/>
      <c r="I76" s="70">
        <f>Lpu_zárt_Leány_a_20!G3</f>
        <v>99</v>
      </c>
      <c r="J76" s="70">
        <f>Lpu_zárt_Leány_a_20!H3</f>
        <v>98</v>
      </c>
      <c r="K76" s="71">
        <f>Lpu_zárt_Leány_a_20!I3</f>
        <v>197</v>
      </c>
    </row>
    <row r="77" spans="1:11" ht="13.5" customHeight="1" x14ac:dyDescent="0.25">
      <c r="A77" s="69" t="s">
        <v>29</v>
      </c>
      <c r="B77" s="37" t="str">
        <f>Lpu_zárt_Leány_a_20!B4</f>
        <v>Tamás Hanna</v>
      </c>
      <c r="C77" s="37">
        <f>Lpu_zárt_Leány_a_20!C4</f>
        <v>2009</v>
      </c>
      <c r="D77" s="37" t="str">
        <f>Lpu_zárt_Leány_a_20!D4</f>
        <v>Szeged</v>
      </c>
      <c r="E77" s="37" t="str">
        <f>Lpu_zárt_Leány_a_20!E4</f>
        <v>Szegedi Jerney János Általános Iskola</v>
      </c>
      <c r="F77" s="37" t="s">
        <v>100</v>
      </c>
      <c r="G77" s="70"/>
      <c r="H77" s="70"/>
      <c r="I77" s="70">
        <f>Lpu_zárt_Leány_a_20!G4</f>
        <v>100</v>
      </c>
      <c r="J77" s="70">
        <f>Lpu_zárt_Leány_a_20!H4</f>
        <v>97</v>
      </c>
      <c r="K77" s="71">
        <f>Lpu_zárt_Leány_a_20!I4</f>
        <v>197</v>
      </c>
    </row>
    <row r="78" spans="1:11" ht="13.5" customHeight="1" x14ac:dyDescent="0.25">
      <c r="A78" s="69" t="s">
        <v>30</v>
      </c>
      <c r="B78" s="37" t="str">
        <f>Lpu_zárt_Leány_a_20!B5</f>
        <v>-</v>
      </c>
      <c r="C78" s="37" t="str">
        <f>Lpu_zárt_Leány_a_20!C5</f>
        <v>-</v>
      </c>
      <c r="D78" s="37" t="str">
        <f>Lpu_zárt_Leány_a_20!D5</f>
        <v>-</v>
      </c>
      <c r="E78" s="37" t="str">
        <f>Lpu_zárt_Leány_a_20!E5</f>
        <v>-</v>
      </c>
      <c r="F78" s="37" t="str">
        <f>Lpu_zárt_Leány_a_20!F5</f>
        <v>-</v>
      </c>
      <c r="G78" s="70"/>
      <c r="H78" s="70"/>
      <c r="I78" s="70" t="str">
        <f>Lpu_zárt_Leány_a_20!G5</f>
        <v>-</v>
      </c>
      <c r="J78" s="70" t="str">
        <f>Lpu_zárt_Leány_a_20!H5</f>
        <v>-</v>
      </c>
      <c r="K78" s="71">
        <f>Lpu_zárt_Leány_a_20!I5</f>
        <v>0</v>
      </c>
    </row>
    <row r="79" spans="1:11" ht="13.5" customHeight="1" x14ac:dyDescent="0.25">
      <c r="A79" s="69"/>
      <c r="B79" s="37"/>
      <c r="C79" s="37"/>
      <c r="D79" s="37"/>
      <c r="E79" s="37"/>
      <c r="F79" s="37"/>
      <c r="G79" s="70"/>
      <c r="H79" s="70"/>
      <c r="I79" s="70"/>
      <c r="J79" s="70"/>
      <c r="K79" s="71"/>
    </row>
    <row r="80" spans="1:11" ht="17.100000000000001" customHeight="1" x14ac:dyDescent="0.25">
      <c r="A80" s="91" t="s">
        <v>64</v>
      </c>
      <c r="B80" s="37"/>
      <c r="C80" s="37"/>
      <c r="D80" s="37"/>
      <c r="E80" s="37"/>
      <c r="F80" s="37"/>
      <c r="G80" s="70"/>
      <c r="H80" s="70"/>
      <c r="I80" s="70"/>
      <c r="J80" s="70"/>
      <c r="K80" s="71"/>
    </row>
    <row r="81" spans="1:11" ht="13.5" customHeight="1" x14ac:dyDescent="0.25">
      <c r="A81" s="69" t="s">
        <v>28</v>
      </c>
      <c r="B81" s="37" t="str">
        <f>Lpu_zárt_Leány_a_20!B31</f>
        <v>-</v>
      </c>
      <c r="C81" s="37"/>
      <c r="D81" s="37"/>
      <c r="E81" s="37"/>
      <c r="F81" s="37" t="str">
        <f>Lpu_zárt_Leány_a_20!F31</f>
        <v>-</v>
      </c>
      <c r="G81" s="70"/>
      <c r="H81" s="70"/>
      <c r="I81" s="70"/>
      <c r="J81" s="70"/>
      <c r="K81" s="71" t="str">
        <f>Lpu_zárt_Leány_a_20!I31</f>
        <v>-</v>
      </c>
    </row>
    <row r="82" spans="1:11" ht="13.5" customHeight="1" x14ac:dyDescent="0.25">
      <c r="A82" s="69"/>
      <c r="B82" s="37" t="str">
        <f>Lpu_zárt_Leány_a_20!B32</f>
        <v>-</v>
      </c>
      <c r="C82" s="37" t="str">
        <f>Lpu_zárt_Leány_a_20!C32</f>
        <v>-</v>
      </c>
      <c r="D82" s="37"/>
      <c r="E82" s="37"/>
      <c r="F82" s="37"/>
      <c r="G82" s="70"/>
      <c r="H82" s="70"/>
      <c r="I82" s="70"/>
      <c r="J82" s="70" t="str">
        <f>Lpu_zárt_Leány_a_20!H32</f>
        <v>-</v>
      </c>
      <c r="K82" s="71"/>
    </row>
    <row r="83" spans="1:11" ht="13.5" customHeight="1" x14ac:dyDescent="0.25">
      <c r="A83" s="69"/>
      <c r="B83" s="37" t="str">
        <f>Lpu_zárt_Leány_a_20!B33</f>
        <v>-</v>
      </c>
      <c r="C83" s="37" t="str">
        <f>Lpu_zárt_Leány_a_20!C33</f>
        <v>-</v>
      </c>
      <c r="D83" s="37"/>
      <c r="E83" s="37"/>
      <c r="F83" s="37"/>
      <c r="G83" s="70"/>
      <c r="H83" s="70"/>
      <c r="I83" s="70"/>
      <c r="J83" s="70" t="str">
        <f>Lpu_zárt_Leány_a_20!H33</f>
        <v>-</v>
      </c>
      <c r="K83" s="71"/>
    </row>
    <row r="84" spans="1:11" ht="13.5" customHeight="1" x14ac:dyDescent="0.25">
      <c r="A84" s="69"/>
      <c r="B84" s="37" t="str">
        <f>Lpu_zárt_Leány_a_20!B34</f>
        <v>-</v>
      </c>
      <c r="C84" s="37" t="str">
        <f>Lpu_zárt_Leány_a_20!C34</f>
        <v>-</v>
      </c>
      <c r="D84" s="37"/>
      <c r="E84" s="37"/>
      <c r="F84" s="37"/>
      <c r="G84" s="70"/>
      <c r="H84" s="70"/>
      <c r="I84" s="70"/>
      <c r="J84" s="70" t="str">
        <f>Lpu_zárt_Leány_a_20!H34</f>
        <v>-</v>
      </c>
      <c r="K84" s="71"/>
    </row>
    <row r="85" spans="1:11" ht="13.5" customHeight="1" x14ac:dyDescent="0.25">
      <c r="A85" s="37"/>
      <c r="B85" s="37"/>
      <c r="C85" s="37"/>
      <c r="D85" s="37"/>
      <c r="E85" s="37"/>
      <c r="F85" s="37"/>
      <c r="G85" s="70"/>
      <c r="H85" s="70"/>
      <c r="I85" s="70"/>
      <c r="J85" s="70"/>
      <c r="K85" s="71"/>
    </row>
    <row r="86" spans="1:11" ht="17.100000000000001" customHeight="1" x14ac:dyDescent="0.25">
      <c r="A86" s="91" t="s">
        <v>49</v>
      </c>
      <c r="B86" s="37"/>
      <c r="C86" s="37"/>
      <c r="D86" s="37"/>
      <c r="E86" s="37"/>
      <c r="F86" s="37"/>
      <c r="G86" s="70"/>
      <c r="H86" s="70"/>
      <c r="I86" s="70"/>
      <c r="J86" s="70"/>
      <c r="K86" s="71"/>
    </row>
    <row r="87" spans="1:11" ht="13.5" customHeight="1" x14ac:dyDescent="0.25">
      <c r="A87" s="69" t="s">
        <v>28</v>
      </c>
      <c r="B87" s="37" t="str">
        <f>Nylpu_Leány_b_20!B3</f>
        <v>Tóth Csenge</v>
      </c>
      <c r="C87" s="37">
        <v>2006</v>
      </c>
      <c r="D87" s="37"/>
      <c r="E87" s="37" t="str">
        <f>Nylpu_Leány_b_20!E3</f>
        <v>Bethlen Gábor Gimnázium Hódmezővásárhely</v>
      </c>
      <c r="F87" s="37" t="str">
        <f>Nylpu_Leány_b_20!F3</f>
        <v>Csongrád</v>
      </c>
      <c r="G87" s="70"/>
      <c r="H87" s="70"/>
      <c r="I87" s="70">
        <f>Nylpu_Leány_b_20!G3</f>
        <v>84</v>
      </c>
      <c r="J87" s="70">
        <f>Nylpu_Leány_b_20!H3</f>
        <v>88</v>
      </c>
      <c r="K87" s="71">
        <f>Nylpu_Leány_b_20!I3</f>
        <v>172</v>
      </c>
    </row>
    <row r="88" spans="1:11" ht="13.5" customHeight="1" x14ac:dyDescent="0.25">
      <c r="A88" s="69" t="s">
        <v>29</v>
      </c>
      <c r="B88" s="37">
        <f>Nylpu_Leány_b_20!B4</f>
        <v>0</v>
      </c>
      <c r="C88" s="37">
        <f>Nylpu_Leány_b_20!C4</f>
        <v>0</v>
      </c>
      <c r="D88" s="37">
        <f>Nylpu_Leány_b_20!D4</f>
        <v>0</v>
      </c>
      <c r="E88" s="37">
        <f>Nylpu_Leány_b_20!E4</f>
        <v>0</v>
      </c>
      <c r="F88" s="37">
        <f>Nylpu_Leány_b_20!F4</f>
        <v>0</v>
      </c>
      <c r="G88" s="70"/>
      <c r="H88" s="70"/>
      <c r="I88" s="70">
        <f>Nylpu_Leány_b_20!G4</f>
        <v>0</v>
      </c>
      <c r="J88" s="70">
        <f>Nylpu_Leány_b_20!H4</f>
        <v>0</v>
      </c>
      <c r="K88" s="71">
        <f>Nylpu_Leány_b_20!I4</f>
        <v>0</v>
      </c>
    </row>
    <row r="89" spans="1:11" ht="13.5" customHeight="1" x14ac:dyDescent="0.25">
      <c r="A89" s="69" t="s">
        <v>30</v>
      </c>
      <c r="B89" s="37">
        <f>Nylpu_Leány_b_20!B5</f>
        <v>0</v>
      </c>
      <c r="C89" s="37">
        <f>Nylpu_Leány_b_20!C5</f>
        <v>0</v>
      </c>
      <c r="D89" s="37">
        <f>Nylpu_Leány_b_20!D5</f>
        <v>0</v>
      </c>
      <c r="E89" s="37">
        <f>Nylpu_Leány_b_20!E5</f>
        <v>0</v>
      </c>
      <c r="F89" s="37">
        <f>Nylpu_Leány_b_20!F5</f>
        <v>0</v>
      </c>
      <c r="G89" s="70"/>
      <c r="H89" s="70"/>
      <c r="I89" s="70">
        <f>Nylpu_Leány_b_20!G5</f>
        <v>0</v>
      </c>
      <c r="J89" s="70">
        <f>Nylpu_Leány_b_20!H5</f>
        <v>0</v>
      </c>
      <c r="K89" s="71">
        <f>Nylpu_Leány_b_20!I5</f>
        <v>0</v>
      </c>
    </row>
    <row r="90" spans="1:11" ht="13.5" customHeight="1" x14ac:dyDescent="0.25">
      <c r="A90" s="37"/>
      <c r="B90" s="37"/>
      <c r="C90" s="37"/>
      <c r="D90" s="37"/>
      <c r="E90" s="37"/>
      <c r="F90" s="37"/>
      <c r="G90" s="70"/>
      <c r="H90" s="70"/>
      <c r="I90" s="70"/>
      <c r="J90" s="70"/>
      <c r="K90" s="71"/>
    </row>
    <row r="91" spans="1:11" ht="17.100000000000001" customHeight="1" x14ac:dyDescent="0.25">
      <c r="A91" s="91" t="s">
        <v>65</v>
      </c>
      <c r="B91" s="37"/>
      <c r="C91" s="37"/>
      <c r="D91" s="37"/>
      <c r="E91" s="37"/>
      <c r="F91" s="37"/>
      <c r="G91" s="70"/>
      <c r="H91" s="70"/>
      <c r="I91" s="70"/>
      <c r="J91" s="70"/>
      <c r="K91" s="71"/>
    </row>
    <row r="92" spans="1:11" ht="13.5" customHeight="1" x14ac:dyDescent="0.25">
      <c r="A92" s="69" t="s">
        <v>28</v>
      </c>
      <c r="B92" s="37" t="str">
        <f>Nylpu_Leány_b_20!B31</f>
        <v>-</v>
      </c>
      <c r="C92" s="37"/>
      <c r="D92" s="37"/>
      <c r="E92" s="37"/>
      <c r="F92" s="37" t="str">
        <f>Nylpu_Leány_b_20!F31</f>
        <v>-</v>
      </c>
      <c r="G92" s="70"/>
      <c r="H92" s="70"/>
      <c r="I92" s="70"/>
      <c r="J92" s="70"/>
      <c r="K92" s="71" t="str">
        <f>Nylpu_Leány_b_20!I31</f>
        <v>-</v>
      </c>
    </row>
    <row r="93" spans="1:11" ht="13.5" customHeight="1" x14ac:dyDescent="0.25">
      <c r="A93" s="69"/>
      <c r="B93" s="37" t="str">
        <f>Nylpu_Leány_b_20!B32</f>
        <v>-</v>
      </c>
      <c r="C93" s="37" t="str">
        <f>Nylpu_Leány_b_20!C32</f>
        <v>-</v>
      </c>
      <c r="D93" s="37"/>
      <c r="E93" s="37"/>
      <c r="F93" s="37"/>
      <c r="G93" s="70"/>
      <c r="H93" s="70"/>
      <c r="I93" s="70"/>
      <c r="J93" s="70" t="str">
        <f>Nylpu_Leány_b_20!H32</f>
        <v>-</v>
      </c>
      <c r="K93" s="71"/>
    </row>
    <row r="94" spans="1:11" ht="13.5" customHeight="1" x14ac:dyDescent="0.25">
      <c r="A94" s="69"/>
      <c r="B94" s="37" t="str">
        <f>Nylpu_Leány_b_20!B33</f>
        <v>-</v>
      </c>
      <c r="C94" s="37" t="str">
        <f>Nylpu_Leány_b_20!C33</f>
        <v>-</v>
      </c>
      <c r="D94" s="37"/>
      <c r="E94" s="37"/>
      <c r="F94" s="37"/>
      <c r="G94" s="70"/>
      <c r="H94" s="70"/>
      <c r="I94" s="70"/>
      <c r="J94" s="70" t="str">
        <f>Nylpu_Leány_b_20!H33</f>
        <v>-</v>
      </c>
      <c r="K94" s="71"/>
    </row>
    <row r="95" spans="1:11" ht="13.5" customHeight="1" x14ac:dyDescent="0.25">
      <c r="A95" s="69"/>
      <c r="B95" s="37" t="str">
        <f>Nylpu_Leány_b_20!B34</f>
        <v>-</v>
      </c>
      <c r="C95" s="37" t="str">
        <f>Nylpu_Leány_b_20!C34</f>
        <v>-</v>
      </c>
      <c r="D95" s="37"/>
      <c r="E95" s="37"/>
      <c r="F95" s="37"/>
      <c r="G95" s="70"/>
      <c r="H95" s="70"/>
      <c r="I95" s="70"/>
      <c r="J95" s="70" t="str">
        <f>Nylpu_Leány_b_20!H34</f>
        <v>-</v>
      </c>
      <c r="K95" s="71"/>
    </row>
    <row r="96" spans="1:11" ht="13.5" customHeight="1" x14ac:dyDescent="0.25">
      <c r="A96" s="69"/>
      <c r="B96" s="37"/>
      <c r="C96" s="37"/>
      <c r="D96" s="37"/>
      <c r="E96" s="37"/>
      <c r="F96" s="37"/>
      <c r="G96" s="70"/>
      <c r="H96" s="70"/>
      <c r="I96" s="70"/>
      <c r="J96" s="70"/>
      <c r="K96" s="71"/>
    </row>
    <row r="97" spans="1:11" ht="17.100000000000001" customHeight="1" x14ac:dyDescent="0.25">
      <c r="A97" s="91" t="s">
        <v>50</v>
      </c>
      <c r="B97" s="37"/>
      <c r="C97" s="37"/>
      <c r="D97" s="37"/>
      <c r="E97" s="37"/>
      <c r="F97" s="37"/>
      <c r="G97" s="70"/>
      <c r="H97" s="70"/>
      <c r="I97" s="70"/>
      <c r="J97" s="70"/>
      <c r="K97" s="71"/>
    </row>
    <row r="98" spans="1:11" ht="13.5" customHeight="1" x14ac:dyDescent="0.25">
      <c r="A98" s="69" t="s">
        <v>28</v>
      </c>
      <c r="B98" s="37"/>
      <c r="C98" s="37"/>
      <c r="D98" s="37"/>
      <c r="E98" s="37"/>
      <c r="F98" s="37"/>
      <c r="G98" s="70"/>
      <c r="H98" s="70"/>
      <c r="I98" s="70">
        <f>Lpu_zárt_Leány_b_20!G13</f>
        <v>0</v>
      </c>
      <c r="J98" s="70">
        <f>Lpu_zárt_Leány_b_20!H13</f>
        <v>0</v>
      </c>
      <c r="K98" s="71">
        <f>Lpu_zárt_Leány_b_20!I13</f>
        <v>0</v>
      </c>
    </row>
    <row r="99" spans="1:11" ht="13.5" customHeight="1" x14ac:dyDescent="0.25">
      <c r="A99" s="69" t="s">
        <v>29</v>
      </c>
      <c r="B99" s="37" t="str">
        <f>Lpu_zárt_Leány_b_20!B4</f>
        <v>-</v>
      </c>
      <c r="C99" s="37" t="str">
        <f>Lpu_zárt_Leány_b_20!C4</f>
        <v>-</v>
      </c>
      <c r="D99" s="37" t="str">
        <f>Lpu_zárt_Leány_b_20!D4</f>
        <v>-</v>
      </c>
      <c r="E99" s="37" t="str">
        <f>Lpu_zárt_Leány_b_20!E4</f>
        <v>-</v>
      </c>
      <c r="F99" s="37" t="str">
        <f>Lpu_zárt_Leány_b_20!F4</f>
        <v>-</v>
      </c>
      <c r="G99" s="70"/>
      <c r="H99" s="70"/>
      <c r="I99" s="70">
        <f>Lpu_zárt_Leány_b_20!G14</f>
        <v>0</v>
      </c>
      <c r="J99" s="70">
        <f>Lpu_zárt_Leány_b_20!H14</f>
        <v>0</v>
      </c>
      <c r="K99" s="71">
        <f>Lpu_zárt_Leány_b_20!I14</f>
        <v>0</v>
      </c>
    </row>
    <row r="100" spans="1:11" ht="13.5" customHeight="1" x14ac:dyDescent="0.25">
      <c r="A100" s="69" t="s">
        <v>30</v>
      </c>
      <c r="B100" s="37" t="str">
        <f>Lpu_zárt_Leány_b_20!B5</f>
        <v>-</v>
      </c>
      <c r="C100" s="37" t="str">
        <f>Lpu_zárt_Leány_b_20!C5</f>
        <v>-</v>
      </c>
      <c r="D100" s="37" t="str">
        <f>Lpu_zárt_Leány_b_20!D5</f>
        <v>-</v>
      </c>
      <c r="E100" s="37" t="str">
        <f>Lpu_zárt_Leány_b_20!E5</f>
        <v>-</v>
      </c>
      <c r="F100" s="37" t="str">
        <f>Lpu_zárt_Leány_b_20!F5</f>
        <v>-</v>
      </c>
      <c r="G100" s="70"/>
      <c r="H100" s="70"/>
      <c r="I100" s="70">
        <f>Lpu_zárt_Leány_b_20!G15</f>
        <v>0</v>
      </c>
      <c r="J100" s="70">
        <f>Lpu_zárt_Leány_b_20!H15</f>
        <v>0</v>
      </c>
      <c r="K100" s="71">
        <f>Lpu_zárt_Leány_b_20!I15</f>
        <v>0</v>
      </c>
    </row>
    <row r="101" spans="1:11" ht="13.5" customHeight="1" x14ac:dyDescent="0.25">
      <c r="A101" s="69"/>
      <c r="B101" s="37"/>
      <c r="C101" s="37"/>
      <c r="D101" s="37"/>
      <c r="E101" s="37"/>
      <c r="F101" s="37"/>
      <c r="G101" s="70"/>
      <c r="H101" s="70"/>
      <c r="I101" s="70"/>
      <c r="J101" s="70"/>
      <c r="K101" s="71"/>
    </row>
    <row r="102" spans="1:11" ht="17.100000000000001" customHeight="1" x14ac:dyDescent="0.25">
      <c r="A102" s="91" t="s">
        <v>66</v>
      </c>
      <c r="B102" s="37"/>
      <c r="C102" s="37"/>
      <c r="D102" s="37"/>
      <c r="E102" s="37"/>
      <c r="F102" s="37"/>
      <c r="G102" s="70"/>
      <c r="H102" s="70"/>
      <c r="I102" s="70"/>
      <c r="J102" s="70"/>
      <c r="K102" s="71"/>
    </row>
    <row r="103" spans="1:11" ht="13.5" customHeight="1" x14ac:dyDescent="0.25">
      <c r="A103" s="69" t="s">
        <v>28</v>
      </c>
      <c r="B103" s="37" t="str">
        <f>Lpu_zárt_Leány_b_20!B31</f>
        <v>-</v>
      </c>
      <c r="C103" s="37"/>
      <c r="D103" s="37"/>
      <c r="E103" s="37"/>
      <c r="F103" s="37" t="str">
        <f>Lpu_zárt_Leány_b_20!F31</f>
        <v>-</v>
      </c>
      <c r="G103" s="70"/>
      <c r="H103" s="70"/>
      <c r="I103" s="70"/>
      <c r="J103" s="70"/>
      <c r="K103" s="71" t="str">
        <f>Lpu_zárt_Leány_b_20!I31</f>
        <v>-</v>
      </c>
    </row>
    <row r="104" spans="1:11" ht="13.5" customHeight="1" x14ac:dyDescent="0.25">
      <c r="A104" s="69"/>
      <c r="B104" s="37" t="str">
        <f>Lpu_zárt_Leány_b_20!B32</f>
        <v>-</v>
      </c>
      <c r="C104" s="37" t="str">
        <f>Lpu_zárt_Leány_b_20!C32</f>
        <v>-</v>
      </c>
      <c r="D104" s="37"/>
      <c r="E104" s="37"/>
      <c r="F104" s="37"/>
      <c r="G104" s="70"/>
      <c r="H104" s="70"/>
      <c r="I104" s="70"/>
      <c r="J104" s="70" t="str">
        <f>Lpu_zárt_Leány_b_20!H32</f>
        <v>-</v>
      </c>
      <c r="K104" s="71"/>
    </row>
    <row r="105" spans="1:11" ht="13.5" customHeight="1" x14ac:dyDescent="0.25">
      <c r="A105" s="69"/>
      <c r="B105" s="37" t="str">
        <f>Lpu_zárt_Leány_b_20!B33</f>
        <v>-</v>
      </c>
      <c r="C105" s="37" t="str">
        <f>Lpu_zárt_Leány_b_20!C33</f>
        <v>-</v>
      </c>
      <c r="D105" s="37"/>
      <c r="E105" s="37"/>
      <c r="F105" s="37"/>
      <c r="G105" s="70"/>
      <c r="H105" s="70"/>
      <c r="I105" s="70"/>
      <c r="J105" s="70" t="str">
        <f>Lpu_zárt_Leány_b_20!H33</f>
        <v>-</v>
      </c>
      <c r="K105" s="71"/>
    </row>
    <row r="106" spans="1:11" ht="13.5" customHeight="1" x14ac:dyDescent="0.25">
      <c r="A106" s="69"/>
      <c r="B106" s="37" t="str">
        <f>Lpu_zárt_Leány_b_20!B34</f>
        <v>-</v>
      </c>
      <c r="C106" s="37" t="str">
        <f>Lpu_zárt_Leány_b_20!C34</f>
        <v>-</v>
      </c>
      <c r="D106" s="37"/>
      <c r="E106" s="37"/>
      <c r="F106" s="37"/>
      <c r="G106" s="70"/>
      <c r="H106" s="70"/>
      <c r="I106" s="70"/>
      <c r="J106" s="70" t="str">
        <f>Lpu_zárt_Leány_b_20!H34</f>
        <v>-</v>
      </c>
      <c r="K106" s="71"/>
    </row>
    <row r="107" spans="1:11" ht="13.5" customHeight="1" x14ac:dyDescent="0.25">
      <c r="A107" s="69"/>
      <c r="B107" s="37"/>
      <c r="C107" s="37"/>
      <c r="D107" s="37"/>
      <c r="E107" s="37"/>
      <c r="F107" s="37"/>
      <c r="G107" s="70"/>
      <c r="H107" s="70"/>
      <c r="I107" s="70"/>
      <c r="J107" s="70"/>
      <c r="K107" s="71"/>
    </row>
    <row r="108" spans="1:11" ht="17.100000000000001" customHeight="1" x14ac:dyDescent="0.25">
      <c r="A108" s="91" t="s">
        <v>67</v>
      </c>
      <c r="B108" s="37"/>
      <c r="C108" s="37"/>
      <c r="D108" s="37"/>
      <c r="E108" s="37"/>
      <c r="F108" s="37"/>
      <c r="G108" s="70"/>
      <c r="H108" s="70"/>
      <c r="I108" s="70"/>
      <c r="J108" s="70"/>
      <c r="K108" s="71"/>
    </row>
    <row r="109" spans="1:11" ht="13.5" customHeight="1" x14ac:dyDescent="0.25">
      <c r="A109" s="69" t="s">
        <v>28</v>
      </c>
      <c r="B109" s="37" t="str">
        <f>Lpu_Leány_c_40!B3</f>
        <v>Jovan Noémi</v>
      </c>
      <c r="C109" s="37">
        <f>Lpu_Leány_c_40!C3</f>
        <v>2006</v>
      </c>
      <c r="D109" s="37" t="str">
        <f>Lpu_Leány_c_40!D3</f>
        <v>Hódmezővásárhely</v>
      </c>
      <c r="E109" s="37" t="str">
        <f>Lpu_Leány_c_40!E3</f>
        <v>Szegedi SZC Vedres István Technikum</v>
      </c>
      <c r="F109" s="37" t="str">
        <f>Lpu_Leány_c_40!F3</f>
        <v>Csongrád</v>
      </c>
      <c r="G109" s="70">
        <f>Lpu_Leány_c_40!G3</f>
        <v>96</v>
      </c>
      <c r="H109" s="70">
        <f>Lpu_Leány_c_40!H3</f>
        <v>98</v>
      </c>
      <c r="I109" s="70">
        <f>Lpu_Leány_c_40!I3</f>
        <v>96</v>
      </c>
      <c r="J109" s="70">
        <f>Lpu_Leány_c_40!J3</f>
        <v>94</v>
      </c>
      <c r="K109" s="71">
        <f>Lpu_Leány_c_40!K3</f>
        <v>384</v>
      </c>
    </row>
    <row r="110" spans="1:11" ht="13.5" customHeight="1" x14ac:dyDescent="0.25">
      <c r="A110" s="69" t="s">
        <v>29</v>
      </c>
      <c r="B110" s="37" t="str">
        <f>Lpu_Leány_c_40!B4</f>
        <v>Pap Jerne Zsófia</v>
      </c>
      <c r="C110" s="37">
        <v>2007</v>
      </c>
      <c r="D110" s="37" t="s">
        <v>139</v>
      </c>
      <c r="E110" s="37" t="s">
        <v>133</v>
      </c>
      <c r="F110" s="37" t="s">
        <v>100</v>
      </c>
      <c r="G110" s="70">
        <f>Lpu_Leány_c_40!G4</f>
        <v>92</v>
      </c>
      <c r="H110" s="70">
        <f>Lpu_Leány_c_40!H4</f>
        <v>94</v>
      </c>
      <c r="I110" s="70">
        <f>Lpu_Leány_c_40!I4</f>
        <v>90</v>
      </c>
      <c r="J110" s="70">
        <f>Lpu_Leány_c_40!J4</f>
        <v>95</v>
      </c>
      <c r="K110" s="71">
        <f>Lpu_Leány_c_40!K4</f>
        <v>371</v>
      </c>
    </row>
    <row r="111" spans="1:11" ht="13.5" customHeight="1" x14ac:dyDescent="0.25">
      <c r="A111" s="69" t="s">
        <v>30</v>
      </c>
      <c r="B111" s="37" t="str">
        <f>Lpu_Leány_c_40!B5</f>
        <v>Tóth Bettina</v>
      </c>
      <c r="C111" s="37">
        <v>2007</v>
      </c>
      <c r="D111" s="37" t="s">
        <v>139</v>
      </c>
      <c r="E111" s="37" t="s">
        <v>112</v>
      </c>
      <c r="F111" s="37" t="s">
        <v>100</v>
      </c>
      <c r="G111" s="70">
        <f>Lpu_Leány_c_40!G5</f>
        <v>93</v>
      </c>
      <c r="H111" s="70">
        <f>Lpu_Leány_c_40!H5</f>
        <v>96</v>
      </c>
      <c r="I111" s="70">
        <f>Lpu_Leány_c_40!I5</f>
        <v>91</v>
      </c>
      <c r="J111" s="70">
        <f>Lpu_Leány_c_40!J5</f>
        <v>87</v>
      </c>
      <c r="K111" s="71">
        <f>Lpu_Leány_c_40!K5</f>
        <v>367</v>
      </c>
    </row>
    <row r="112" spans="1:11" ht="13.5" customHeight="1" x14ac:dyDescent="0.25">
      <c r="A112" s="37"/>
      <c r="B112" s="37"/>
      <c r="C112" s="37"/>
      <c r="D112" s="37"/>
      <c r="E112" s="37"/>
      <c r="F112" s="37"/>
      <c r="G112" s="70"/>
      <c r="H112" s="70"/>
      <c r="I112" s="70"/>
      <c r="J112" s="70"/>
      <c r="K112" s="71"/>
    </row>
    <row r="113" spans="1:11" ht="17.100000000000001" customHeight="1" x14ac:dyDescent="0.25">
      <c r="A113" s="91" t="s">
        <v>68</v>
      </c>
      <c r="B113" s="37"/>
      <c r="C113" s="37"/>
      <c r="D113" s="37"/>
      <c r="E113" s="37"/>
      <c r="F113" s="37"/>
      <c r="G113" s="70"/>
      <c r="H113" s="70"/>
      <c r="I113" s="70"/>
      <c r="J113" s="70"/>
      <c r="K113" s="71"/>
    </row>
    <row r="114" spans="1:11" ht="13.5" customHeight="1" x14ac:dyDescent="0.25">
      <c r="A114" s="69" t="s">
        <v>28</v>
      </c>
      <c r="B114" s="37" t="str">
        <f>Lpu_Leány_c_40!B31</f>
        <v>-</v>
      </c>
      <c r="C114" s="37"/>
      <c r="D114" s="37"/>
      <c r="E114" s="37"/>
      <c r="F114" s="37"/>
      <c r="G114" s="70" t="str">
        <f>Lpu_Leány_c_40!F31</f>
        <v>-</v>
      </c>
      <c r="H114" s="70"/>
      <c r="I114" s="70"/>
      <c r="J114" s="70"/>
      <c r="K114" s="71" t="str">
        <f>Lpu_Leány_c_40!K31</f>
        <v>-</v>
      </c>
    </row>
    <row r="115" spans="1:11" ht="13.5" customHeight="1" x14ac:dyDescent="0.25">
      <c r="A115" s="69"/>
      <c r="B115" s="37" t="str">
        <f>Lpu_Leány_c_40!B32</f>
        <v>-</v>
      </c>
      <c r="C115" s="37" t="str">
        <f>Lpu_Leány_c_40!C32</f>
        <v>-</v>
      </c>
      <c r="D115" s="37"/>
      <c r="E115" s="37"/>
      <c r="F115" s="37"/>
      <c r="G115" s="70"/>
      <c r="H115" s="70"/>
      <c r="I115" s="70"/>
      <c r="J115" s="70" t="str">
        <f>Lpu_Leány_c_40!J32</f>
        <v>-</v>
      </c>
      <c r="K115" s="71"/>
    </row>
    <row r="116" spans="1:11" ht="13.5" customHeight="1" x14ac:dyDescent="0.25">
      <c r="A116" s="69"/>
      <c r="B116" s="37" t="str">
        <f>Lpu_Leány_c_40!B33</f>
        <v>-</v>
      </c>
      <c r="C116" s="37" t="str">
        <f>Lpu_Leány_c_40!C33</f>
        <v>-</v>
      </c>
      <c r="D116" s="37"/>
      <c r="E116" s="37"/>
      <c r="F116" s="37"/>
      <c r="G116" s="70"/>
      <c r="H116" s="70"/>
      <c r="I116" s="70"/>
      <c r="J116" s="70" t="str">
        <f>Lpu_Leány_c_40!J33</f>
        <v>-</v>
      </c>
      <c r="K116" s="71"/>
    </row>
    <row r="117" spans="1:11" ht="13.5" customHeight="1" x14ac:dyDescent="0.25">
      <c r="A117" s="69"/>
      <c r="B117" s="37" t="str">
        <f>Lpu_Leány_c_40!B34</f>
        <v>-</v>
      </c>
      <c r="C117" s="37" t="str">
        <f>Lpu_Leány_c_40!C34</f>
        <v>-</v>
      </c>
      <c r="D117" s="37"/>
      <c r="E117" s="37"/>
      <c r="F117" s="37"/>
      <c r="G117" s="70"/>
      <c r="H117" s="70"/>
      <c r="I117" s="70"/>
      <c r="J117" s="70" t="str">
        <f>Lpu_Leány_c_40!J34</f>
        <v>-</v>
      </c>
      <c r="K117" s="71"/>
    </row>
    <row r="118" spans="1:11" ht="13.5" customHeight="1" x14ac:dyDescent="0.25">
      <c r="A118" s="37"/>
      <c r="B118" s="37"/>
      <c r="C118" s="37"/>
      <c r="D118" s="37"/>
      <c r="E118" s="37"/>
      <c r="F118" s="37"/>
      <c r="G118" s="70"/>
      <c r="H118" s="70"/>
      <c r="I118" s="70"/>
      <c r="J118" s="70"/>
      <c r="K118" s="71"/>
    </row>
    <row r="119" spans="1:11" ht="17.100000000000001" customHeight="1" x14ac:dyDescent="0.25">
      <c r="A119" s="91" t="s">
        <v>52</v>
      </c>
      <c r="B119" s="37"/>
      <c r="C119" s="37"/>
      <c r="D119" s="37"/>
      <c r="E119" s="37"/>
      <c r="F119" s="37"/>
      <c r="G119" s="70"/>
      <c r="H119" s="70"/>
      <c r="I119" s="70"/>
      <c r="J119" s="70"/>
      <c r="K119" s="71"/>
    </row>
    <row r="120" spans="1:11" ht="13.5" customHeight="1" x14ac:dyDescent="0.25">
      <c r="A120" s="69" t="s">
        <v>28</v>
      </c>
      <c r="B120" s="37" t="s">
        <v>102</v>
      </c>
      <c r="C120" s="37">
        <v>2009</v>
      </c>
      <c r="D120" s="37" t="s">
        <v>139</v>
      </c>
      <c r="E120" s="37" t="s">
        <v>104</v>
      </c>
      <c r="F120" s="37" t="s">
        <v>100</v>
      </c>
      <c r="G120" s="70"/>
      <c r="H120" s="70"/>
      <c r="I120" s="70">
        <v>83</v>
      </c>
      <c r="J120" s="70">
        <v>85</v>
      </c>
      <c r="K120" s="71">
        <v>168</v>
      </c>
    </row>
    <row r="121" spans="1:11" ht="13.5" customHeight="1" x14ac:dyDescent="0.25">
      <c r="A121" s="69" t="s">
        <v>29</v>
      </c>
      <c r="B121" s="37" t="str">
        <f>Lpi_Fiú_a_20!B4</f>
        <v>Szurgent Bence</v>
      </c>
      <c r="C121" s="37">
        <f>Lpi_Fiú_a_20!C4</f>
        <v>2010</v>
      </c>
      <c r="D121" s="37" t="str">
        <f>Lpi_Fiú_a_20!D4</f>
        <v>Szeged</v>
      </c>
      <c r="E121" s="37" t="str">
        <f>Lpi_Fiú_a_20!E4</f>
        <v>Szignum Kéttannyelvű Egyházi Általános Iskola Makó</v>
      </c>
      <c r="F121" s="37" t="str">
        <f>Lpi_Fiú_a_20!F4</f>
        <v>Csongrád</v>
      </c>
      <c r="G121" s="70"/>
      <c r="H121" s="70"/>
      <c r="I121" s="70">
        <f>Lpi_Fiú_a_20!G4</f>
        <v>84</v>
      </c>
      <c r="J121" s="70">
        <f>Lpi_Fiú_a_20!H4</f>
        <v>82</v>
      </c>
      <c r="K121" s="71">
        <f>Lpi_Fiú_a_20!I4</f>
        <v>166</v>
      </c>
    </row>
    <row r="122" spans="1:11" ht="13.5" customHeight="1" x14ac:dyDescent="0.25">
      <c r="A122" s="69" t="s">
        <v>30</v>
      </c>
      <c r="B122" s="37" t="str">
        <f>Lpi_Fiú_a_20!B5</f>
        <v>Tunyogi Adorján</v>
      </c>
      <c r="C122" s="37">
        <f>Lpi_Fiú_a_20!C5</f>
        <v>2008</v>
      </c>
      <c r="D122" s="37" t="str">
        <f>Lpi_Fiú_a_20!D5</f>
        <v>Hódmezővásárhely</v>
      </c>
      <c r="E122" s="37" t="str">
        <f>Lpi_Fiú_a_20!E5</f>
        <v>HSZC Eötvös József Technikum</v>
      </c>
      <c r="F122" s="37" t="s">
        <v>100</v>
      </c>
      <c r="G122" s="70"/>
      <c r="H122" s="70"/>
      <c r="I122" s="70">
        <f>Lpi_Fiú_a_20!G5</f>
        <v>65</v>
      </c>
      <c r="J122" s="70">
        <f>Lpi_Fiú_a_20!H5</f>
        <v>75</v>
      </c>
      <c r="K122" s="71">
        <f>Lpi_Fiú_a_20!I5</f>
        <v>140</v>
      </c>
    </row>
    <row r="123" spans="1:11" ht="13.5" customHeight="1" x14ac:dyDescent="0.25">
      <c r="A123" s="37"/>
      <c r="B123" s="37"/>
      <c r="C123" s="37"/>
      <c r="D123" s="37"/>
      <c r="E123" s="37"/>
      <c r="F123" s="37"/>
      <c r="G123" s="70"/>
      <c r="H123" s="70"/>
      <c r="I123" s="70"/>
      <c r="J123" s="70"/>
      <c r="K123" s="71"/>
    </row>
    <row r="124" spans="1:11" ht="17.100000000000001" customHeight="1" x14ac:dyDescent="0.25">
      <c r="A124" s="91" t="s">
        <v>69</v>
      </c>
      <c r="B124" s="37"/>
      <c r="C124" s="37"/>
      <c r="D124" s="37"/>
      <c r="E124" s="37"/>
      <c r="F124" s="37"/>
      <c r="G124" s="70"/>
      <c r="H124" s="70"/>
      <c r="I124" s="70"/>
      <c r="J124" s="70"/>
      <c r="K124" s="71"/>
    </row>
    <row r="125" spans="1:11" ht="13.5" customHeight="1" x14ac:dyDescent="0.25">
      <c r="A125" s="69" t="s">
        <v>28</v>
      </c>
      <c r="B125" s="37" t="str">
        <f>Lpi_Fiú_a_20!B31</f>
        <v>-</v>
      </c>
      <c r="C125" s="37"/>
      <c r="D125" s="37"/>
      <c r="E125" s="37"/>
      <c r="F125" s="72" t="str">
        <f>Lpi_Fiú_a_20!F31</f>
        <v>-</v>
      </c>
      <c r="G125" s="70"/>
      <c r="H125" s="70"/>
      <c r="I125" s="70"/>
      <c r="J125" s="70"/>
      <c r="K125" s="71" t="str">
        <f>Lpi_Fiú_a_20!I31</f>
        <v>-</v>
      </c>
    </row>
    <row r="126" spans="1:11" ht="13.5" customHeight="1" x14ac:dyDescent="0.25">
      <c r="A126" s="69"/>
      <c r="B126" s="37" t="str">
        <f>Lpi_Fiú_a_20!B32</f>
        <v>-</v>
      </c>
      <c r="C126" s="37" t="str">
        <f>Lpi_Fiú_a_20!C32</f>
        <v>-</v>
      </c>
      <c r="D126" s="37"/>
      <c r="E126" s="37"/>
      <c r="F126" s="37"/>
      <c r="G126" s="70"/>
      <c r="H126" s="70"/>
      <c r="I126" s="70"/>
      <c r="J126" s="70" t="str">
        <f>Lpi_Fiú_a_20!H32</f>
        <v>-</v>
      </c>
      <c r="K126" s="71"/>
    </row>
    <row r="127" spans="1:11" ht="13.5" customHeight="1" x14ac:dyDescent="0.25">
      <c r="A127" s="69"/>
      <c r="B127" s="37" t="str">
        <f>Lpi_Fiú_a_20!B33</f>
        <v>-</v>
      </c>
      <c r="C127" s="37" t="str">
        <f>Lpi_Fiú_a_20!C33</f>
        <v>-</v>
      </c>
      <c r="D127" s="37"/>
      <c r="E127" s="37"/>
      <c r="F127" s="37"/>
      <c r="G127" s="70"/>
      <c r="H127" s="70"/>
      <c r="I127" s="70"/>
      <c r="J127" s="70" t="str">
        <f>Lpi_Fiú_a_20!H33</f>
        <v>-</v>
      </c>
      <c r="K127" s="71"/>
    </row>
    <row r="128" spans="1:11" ht="13.5" customHeight="1" x14ac:dyDescent="0.25">
      <c r="A128" s="69"/>
      <c r="B128" s="37" t="str">
        <f>Lpi_Fiú_a_20!B34</f>
        <v>-</v>
      </c>
      <c r="C128" s="37" t="str">
        <f>Lpi_Fiú_a_20!C34</f>
        <v>-</v>
      </c>
      <c r="D128" s="37"/>
      <c r="E128" s="37"/>
      <c r="F128" s="37"/>
      <c r="G128" s="70"/>
      <c r="H128" s="70"/>
      <c r="I128" s="70"/>
      <c r="J128" s="70" t="str">
        <f>Lpi_Fiú_a_20!H34</f>
        <v>-</v>
      </c>
      <c r="K128" s="71"/>
    </row>
    <row r="129" spans="1:11" ht="13.5" customHeight="1" x14ac:dyDescent="0.25">
      <c r="A129" s="37"/>
      <c r="B129" s="37"/>
      <c r="C129" s="37"/>
      <c r="D129" s="37"/>
      <c r="E129" s="37"/>
      <c r="F129" s="37"/>
      <c r="G129" s="70"/>
      <c r="H129" s="70"/>
      <c r="I129" s="70"/>
      <c r="J129" s="70"/>
      <c r="K129" s="71"/>
    </row>
    <row r="130" spans="1:11" ht="17.100000000000001" customHeight="1" x14ac:dyDescent="0.25">
      <c r="A130" s="91" t="s">
        <v>53</v>
      </c>
      <c r="B130" s="37"/>
      <c r="C130" s="37"/>
      <c r="D130" s="37"/>
      <c r="E130" s="37"/>
      <c r="F130" s="37"/>
      <c r="G130" s="70"/>
      <c r="H130" s="70"/>
      <c r="I130" s="70"/>
      <c r="J130" s="70"/>
      <c r="K130" s="71"/>
    </row>
    <row r="131" spans="1:11" ht="13.5" customHeight="1" x14ac:dyDescent="0.25">
      <c r="A131" s="69" t="s">
        <v>28</v>
      </c>
      <c r="B131" s="37" t="str">
        <f>Lpi_Fiú_b_20!B3</f>
        <v>Tóth Dániel</v>
      </c>
      <c r="C131" s="37">
        <f>Lpi_Fiú_b_20!C3</f>
        <v>2007</v>
      </c>
      <c r="D131" s="37" t="s">
        <v>139</v>
      </c>
      <c r="E131" s="37" t="str">
        <f>Lpi_Fiú_b_20!E3</f>
        <v>Dugonics András Piarista Gimnázium, Alapfokú Művészeti Iskola és Kollégium Szeged</v>
      </c>
      <c r="F131" s="37" t="str">
        <f>Lpi_Fiú_b_20!F3</f>
        <v>Csongrád</v>
      </c>
      <c r="G131" s="70"/>
      <c r="H131" s="70"/>
      <c r="I131" s="70">
        <f>Lpi_Fiú_b_20!G3</f>
        <v>67</v>
      </c>
      <c r="J131" s="70">
        <f>Lpi_Fiú_b_20!H3</f>
        <v>65</v>
      </c>
      <c r="K131" s="71">
        <f>Lpi_Fiú_b_20!I3</f>
        <v>132</v>
      </c>
    </row>
    <row r="132" spans="1:11" ht="13.5" customHeight="1" x14ac:dyDescent="0.25">
      <c r="A132" s="69" t="s">
        <v>29</v>
      </c>
      <c r="B132" s="37" t="str">
        <f>Lpi_Fiú_b_20!B4</f>
        <v>Erdődi Patrik</v>
      </c>
      <c r="C132" s="37">
        <f>Lpi_Fiú_b_20!C4</f>
        <v>2007</v>
      </c>
      <c r="D132" s="37">
        <f>Lpi_Fiú_b_20!D4</f>
        <v>0</v>
      </c>
      <c r="E132" s="37" t="str">
        <f>Lpi_Fiú_b_20!E4</f>
        <v>Szegedi SZC Csonka János Technikum</v>
      </c>
      <c r="F132" s="37" t="str">
        <f>Lpi_Fiú_b_20!F4</f>
        <v>Csongrád</v>
      </c>
      <c r="G132" s="70"/>
      <c r="H132" s="70"/>
      <c r="I132" s="70">
        <f>Lpi_Fiú_b_20!G4</f>
        <v>64</v>
      </c>
      <c r="J132" s="70">
        <f>Lpi_Fiú_b_20!H4</f>
        <v>55</v>
      </c>
      <c r="K132" s="71">
        <f>Lpi_Fiú_b_20!I4</f>
        <v>119</v>
      </c>
    </row>
    <row r="133" spans="1:11" ht="13.5" customHeight="1" x14ac:dyDescent="0.25">
      <c r="A133" s="69" t="s">
        <v>30</v>
      </c>
      <c r="B133" s="37" t="str">
        <f>Lpi_Fiú_b_20!B5</f>
        <v>-</v>
      </c>
      <c r="C133" s="37" t="str">
        <f>Lpi_Fiú_b_20!C5</f>
        <v>-</v>
      </c>
      <c r="D133" s="37" t="str">
        <f>Lpi_Fiú_b_20!D5</f>
        <v>-</v>
      </c>
      <c r="E133" s="37" t="str">
        <f>Lpi_Fiú_b_20!E5</f>
        <v>-</v>
      </c>
      <c r="F133" s="37" t="str">
        <f>Lpi_Fiú_b_20!F5</f>
        <v>-</v>
      </c>
      <c r="G133" s="70"/>
      <c r="H133" s="70"/>
      <c r="I133" s="70" t="str">
        <f>Lpi_Fiú_b_20!G5</f>
        <v>-</v>
      </c>
      <c r="J133" s="70" t="str">
        <f>Lpi_Fiú_b_20!H5</f>
        <v>-</v>
      </c>
      <c r="K133" s="71">
        <f>Lpi_Fiú_b_20!I5</f>
        <v>0</v>
      </c>
    </row>
    <row r="134" spans="1:11" ht="13.5" customHeight="1" x14ac:dyDescent="0.25">
      <c r="A134" s="37"/>
      <c r="B134" s="37"/>
      <c r="C134" s="37"/>
      <c r="D134" s="37"/>
      <c r="E134" s="37"/>
      <c r="F134" s="37"/>
      <c r="G134" s="70"/>
      <c r="H134" s="70"/>
      <c r="I134" s="70"/>
      <c r="J134" s="70"/>
      <c r="K134" s="71"/>
    </row>
    <row r="135" spans="1:11" ht="17.100000000000001" customHeight="1" x14ac:dyDescent="0.25">
      <c r="A135" s="91" t="s">
        <v>31</v>
      </c>
      <c r="B135" s="37"/>
      <c r="C135" s="37"/>
      <c r="D135" s="37"/>
      <c r="E135" s="37"/>
      <c r="F135" s="37"/>
      <c r="G135" s="70"/>
      <c r="H135" s="70"/>
      <c r="I135" s="70"/>
      <c r="J135" s="70"/>
      <c r="K135" s="71"/>
    </row>
    <row r="136" spans="1:11" ht="13.5" customHeight="1" x14ac:dyDescent="0.25">
      <c r="A136" s="69" t="s">
        <v>28</v>
      </c>
      <c r="B136" s="37" t="str">
        <f>Lpi_Fiú_b_20!B31</f>
        <v>-</v>
      </c>
      <c r="C136" s="37"/>
      <c r="D136" s="37"/>
      <c r="E136" s="37"/>
      <c r="F136" s="37" t="str">
        <f>Lpi_Fiú_b_20!F31</f>
        <v>-</v>
      </c>
      <c r="G136" s="70"/>
      <c r="H136" s="70"/>
      <c r="I136" s="70"/>
      <c r="J136" s="70"/>
      <c r="K136" s="71" t="str">
        <f>Lpi_Fiú_b_20!I31</f>
        <v>-</v>
      </c>
    </row>
    <row r="137" spans="1:11" ht="13.5" customHeight="1" x14ac:dyDescent="0.25">
      <c r="A137" s="69"/>
      <c r="B137" s="37" t="str">
        <f>Lpi_Fiú_b_20!B32</f>
        <v>-</v>
      </c>
      <c r="C137" s="37" t="str">
        <f>Lpi_Fiú_b_20!C32</f>
        <v>-</v>
      </c>
      <c r="D137" s="37"/>
      <c r="E137" s="37"/>
      <c r="F137" s="37"/>
      <c r="G137" s="70"/>
      <c r="H137" s="70"/>
      <c r="I137" s="70"/>
      <c r="J137" s="70" t="str">
        <f>Lpi_Fiú_b_20!H32</f>
        <v>-</v>
      </c>
      <c r="K137" s="71"/>
    </row>
    <row r="138" spans="1:11" ht="13.5" customHeight="1" x14ac:dyDescent="0.25">
      <c r="A138" s="69"/>
      <c r="B138" s="37" t="str">
        <f>Lpi_Fiú_b_20!B33</f>
        <v>-</v>
      </c>
      <c r="C138" s="37" t="str">
        <f>Lpi_Fiú_b_20!C33</f>
        <v>-</v>
      </c>
      <c r="D138" s="37"/>
      <c r="E138" s="37"/>
      <c r="F138" s="37"/>
      <c r="G138" s="70"/>
      <c r="H138" s="70"/>
      <c r="I138" s="70"/>
      <c r="J138" s="70" t="str">
        <f>Lpi_Fiú_b_20!H33</f>
        <v>-</v>
      </c>
      <c r="K138" s="71"/>
    </row>
    <row r="139" spans="1:11" ht="13.5" customHeight="1" x14ac:dyDescent="0.25">
      <c r="A139" s="69"/>
      <c r="B139" s="37" t="str">
        <f>Lpi_Fiú_b_20!B34</f>
        <v>-</v>
      </c>
      <c r="C139" s="37" t="str">
        <f>Lpi_Fiú_b_20!C34</f>
        <v>-</v>
      </c>
      <c r="D139" s="37"/>
      <c r="E139" s="37"/>
      <c r="F139" s="37"/>
      <c r="G139" s="70"/>
      <c r="H139" s="70"/>
      <c r="I139" s="70"/>
      <c r="J139" s="70" t="str">
        <f>Lpi_Fiú_b_20!H34</f>
        <v>-</v>
      </c>
      <c r="K139" s="71"/>
    </row>
    <row r="140" spans="1:11" ht="13.5" customHeight="1" x14ac:dyDescent="0.25">
      <c r="A140" s="37"/>
      <c r="B140" s="37"/>
      <c r="C140" s="37"/>
      <c r="D140" s="37"/>
      <c r="E140" s="37"/>
      <c r="F140" s="37"/>
      <c r="G140" s="70"/>
      <c r="H140" s="70"/>
      <c r="I140" s="70"/>
      <c r="J140" s="70"/>
      <c r="K140" s="71"/>
    </row>
    <row r="141" spans="1:11" ht="17.100000000000001" customHeight="1" x14ac:dyDescent="0.25">
      <c r="A141" s="91" t="s">
        <v>54</v>
      </c>
      <c r="B141" s="37"/>
      <c r="C141" s="37"/>
      <c r="D141" s="37"/>
      <c r="E141" s="37"/>
      <c r="F141" s="37"/>
      <c r="G141" s="70"/>
      <c r="H141" s="70"/>
      <c r="I141" s="70"/>
      <c r="J141" s="70"/>
      <c r="K141" s="71"/>
    </row>
    <row r="142" spans="1:11" ht="13.5" customHeight="1" x14ac:dyDescent="0.25">
      <c r="A142" s="69" t="s">
        <v>28</v>
      </c>
      <c r="B142" s="37" t="str">
        <f>Lpi40_Fiú_c_40!B3</f>
        <v>Kőházi Bence Kornél</v>
      </c>
      <c r="C142" s="37">
        <f>Lpi40_Fiú_c_40!C3</f>
        <v>2006</v>
      </c>
      <c r="D142" s="37" t="str">
        <f>Lpi40_Fiú_c_40!D3</f>
        <v>Szeged</v>
      </c>
      <c r="E142" s="37" t="str">
        <f>Lpi40_Fiú_c_40!E3</f>
        <v>Szegedi SZC Gábor Dénes Technikum és Szakgimnázium</v>
      </c>
      <c r="F142" s="37" t="str">
        <f>Lpi40_Fiú_c_40!F3</f>
        <v>Csongrád</v>
      </c>
      <c r="G142" s="70">
        <f>Lpi40_Fiú_c_40!G3</f>
        <v>84</v>
      </c>
      <c r="H142" s="70">
        <f>Lpi40_Fiú_c_40!H3</f>
        <v>79</v>
      </c>
      <c r="I142" s="70">
        <f>Lpi40_Fiú_c_40!I3</f>
        <v>91</v>
      </c>
      <c r="J142" s="70">
        <f>Lpi40_Fiú_c_40!J3</f>
        <v>86</v>
      </c>
      <c r="K142" s="71">
        <f>Lpi40_Fiú_c_40!K3</f>
        <v>340</v>
      </c>
    </row>
    <row r="143" spans="1:11" ht="13.5" customHeight="1" x14ac:dyDescent="0.25">
      <c r="A143" s="69" t="s">
        <v>29</v>
      </c>
      <c r="B143" s="37" t="str">
        <f>Lpi40_Fiú_c_40!B4</f>
        <v>-</v>
      </c>
      <c r="C143" s="37" t="str">
        <f>Lpi40_Fiú_c_40!C4</f>
        <v>-</v>
      </c>
      <c r="D143" s="37" t="str">
        <f>Lpi40_Fiú_c_40!D4</f>
        <v>-</v>
      </c>
      <c r="E143" s="37" t="str">
        <f>Lpi40_Fiú_c_40!E4</f>
        <v>-</v>
      </c>
      <c r="F143" s="37" t="str">
        <f>Lpi40_Fiú_c_40!F4</f>
        <v>-</v>
      </c>
      <c r="G143" s="70" t="str">
        <f>Lpi40_Fiú_c_40!G4</f>
        <v>-</v>
      </c>
      <c r="H143" s="70" t="str">
        <f>Lpi40_Fiú_c_40!H4</f>
        <v>-</v>
      </c>
      <c r="I143" s="70" t="str">
        <f>Lpi40_Fiú_c_40!I4</f>
        <v>-</v>
      </c>
      <c r="J143" s="70" t="str">
        <f>Lpi40_Fiú_c_40!J4</f>
        <v>-</v>
      </c>
      <c r="K143" s="71">
        <f>Lpi40_Fiú_c_40!K4</f>
        <v>0</v>
      </c>
    </row>
    <row r="144" spans="1:11" ht="13.5" customHeight="1" x14ac:dyDescent="0.25">
      <c r="A144" s="69" t="s">
        <v>30</v>
      </c>
      <c r="B144" s="37" t="str">
        <f>Lpi40_Fiú_c_40!B5</f>
        <v>-</v>
      </c>
      <c r="C144" s="37" t="str">
        <f>Lpi40_Fiú_c_40!C5</f>
        <v>-</v>
      </c>
      <c r="D144" s="37" t="str">
        <f>Lpi40_Fiú_c_40!D5</f>
        <v>-</v>
      </c>
      <c r="E144" s="37" t="str">
        <f>Lpi40_Fiú_c_40!E5</f>
        <v>-</v>
      </c>
      <c r="F144" s="37" t="str">
        <f>Lpi40_Fiú_c_40!F5</f>
        <v>-</v>
      </c>
      <c r="G144" s="70" t="str">
        <f>Lpi40_Fiú_c_40!G5</f>
        <v>-</v>
      </c>
      <c r="H144" s="70" t="str">
        <f>Lpi40_Fiú_c_40!H5</f>
        <v>-</v>
      </c>
      <c r="I144" s="70" t="str">
        <f>Lpi40_Fiú_c_40!I5</f>
        <v>-</v>
      </c>
      <c r="J144" s="70" t="str">
        <f>Lpi40_Fiú_c_40!J5</f>
        <v>-</v>
      </c>
      <c r="K144" s="71">
        <f>Lpi40_Fiú_c_40!K5</f>
        <v>0</v>
      </c>
    </row>
    <row r="145" spans="1:11" ht="13.5" customHeight="1" x14ac:dyDescent="0.25">
      <c r="A145" s="37"/>
      <c r="B145" s="37"/>
      <c r="C145" s="37"/>
      <c r="D145" s="37"/>
      <c r="E145" s="37"/>
      <c r="F145" s="37"/>
      <c r="G145" s="70"/>
      <c r="H145" s="70"/>
      <c r="I145" s="70"/>
      <c r="J145" s="70"/>
      <c r="K145" s="71"/>
    </row>
    <row r="146" spans="1:11" ht="17.100000000000001" customHeight="1" x14ac:dyDescent="0.25">
      <c r="A146" s="91" t="s">
        <v>70</v>
      </c>
      <c r="B146" s="37"/>
      <c r="C146" s="37"/>
      <c r="D146" s="37"/>
      <c r="E146" s="37"/>
      <c r="F146" s="37"/>
      <c r="G146" s="70"/>
      <c r="H146" s="70"/>
      <c r="I146" s="70"/>
      <c r="J146" s="70"/>
      <c r="K146" s="71"/>
    </row>
    <row r="147" spans="1:11" ht="13.5" customHeight="1" x14ac:dyDescent="0.25">
      <c r="A147" s="69" t="s">
        <v>28</v>
      </c>
      <c r="B147" s="37" t="str">
        <f>Lpi40_Fiú_c_40!B31</f>
        <v>-</v>
      </c>
      <c r="C147" s="37"/>
      <c r="D147" s="37"/>
      <c r="E147" s="37"/>
      <c r="F147" s="37" t="str">
        <f>Lpi40_Fiú_c_40!F31</f>
        <v>-</v>
      </c>
      <c r="G147" s="70"/>
      <c r="H147" s="70"/>
      <c r="I147" s="70"/>
      <c r="J147" s="70"/>
      <c r="K147" s="71" t="str">
        <f>Lpi40_Fiú_c_40!K31</f>
        <v>-</v>
      </c>
    </row>
    <row r="148" spans="1:11" ht="13.5" customHeight="1" x14ac:dyDescent="0.25">
      <c r="A148" s="69"/>
      <c r="B148" s="37" t="str">
        <f>Lpi40_Fiú_c_40!B32</f>
        <v>-</v>
      </c>
      <c r="C148" s="37" t="str">
        <f>Lpi40_Fiú_c_40!C32</f>
        <v>-</v>
      </c>
      <c r="D148" s="37"/>
      <c r="E148" s="37"/>
      <c r="F148" s="37"/>
      <c r="G148" s="70"/>
      <c r="H148" s="70"/>
      <c r="I148" s="70"/>
      <c r="J148" s="70" t="str">
        <f>Lpi40_Fiú_c_40!J32</f>
        <v>-</v>
      </c>
      <c r="K148" s="71"/>
    </row>
    <row r="149" spans="1:11" ht="13.5" customHeight="1" x14ac:dyDescent="0.25">
      <c r="A149" s="69"/>
      <c r="B149" s="37" t="str">
        <f>Lpi40_Fiú_c_40!B33</f>
        <v>-</v>
      </c>
      <c r="C149" s="37" t="str">
        <f>Lpi40_Fiú_c_40!C33</f>
        <v>-</v>
      </c>
      <c r="D149" s="37"/>
      <c r="E149" s="37"/>
      <c r="F149" s="37"/>
      <c r="G149" s="70"/>
      <c r="H149" s="70"/>
      <c r="I149" s="70"/>
      <c r="J149" s="70" t="str">
        <f>Lpi40_Fiú_c_40!J33</f>
        <v>-</v>
      </c>
      <c r="K149" s="71"/>
    </row>
    <row r="150" spans="1:11" ht="13.5" customHeight="1" x14ac:dyDescent="0.25">
      <c r="A150" s="69"/>
      <c r="B150" s="37" t="str">
        <f>Lpi40_Fiú_c_40!B34</f>
        <v>-</v>
      </c>
      <c r="C150" s="37" t="str">
        <f>Lpi40_Fiú_c_40!C34</f>
        <v>-</v>
      </c>
      <c r="D150" s="37"/>
      <c r="E150" s="37"/>
      <c r="F150" s="37"/>
      <c r="G150" s="70"/>
      <c r="H150" s="70"/>
      <c r="I150" s="70"/>
      <c r="J150" s="70" t="str">
        <f>Lpi40_Fiú_c_40!J34</f>
        <v>-</v>
      </c>
      <c r="K150" s="71"/>
    </row>
    <row r="151" spans="1:11" ht="13.5" customHeight="1" x14ac:dyDescent="0.25">
      <c r="A151" s="37"/>
      <c r="B151" s="37"/>
      <c r="C151" s="37"/>
      <c r="D151" s="37"/>
      <c r="E151" s="37"/>
      <c r="F151" s="37"/>
      <c r="G151" s="70"/>
      <c r="H151" s="70"/>
      <c r="I151" s="70"/>
      <c r="J151" s="70"/>
      <c r="K151" s="71"/>
    </row>
    <row r="152" spans="1:11" ht="17.100000000000001" customHeight="1" x14ac:dyDescent="0.25">
      <c r="A152" s="91" t="s">
        <v>55</v>
      </c>
      <c r="B152" s="37"/>
      <c r="C152" s="37"/>
      <c r="D152" s="37"/>
      <c r="E152" s="37"/>
      <c r="F152" s="37"/>
      <c r="G152" s="70"/>
      <c r="H152" s="70"/>
      <c r="I152" s="70"/>
      <c r="J152" s="70"/>
      <c r="K152" s="71"/>
    </row>
    <row r="153" spans="1:11" ht="13.5" customHeight="1" x14ac:dyDescent="0.25">
      <c r="A153" s="69" t="s">
        <v>28</v>
      </c>
      <c r="B153" s="37" t="str">
        <f>Lpi_Leány_a_20!B3</f>
        <v>Koza Gréta</v>
      </c>
      <c r="C153" s="37">
        <f>Lpi_Leány_a_20!C3</f>
        <v>2009</v>
      </c>
      <c r="D153" s="37" t="str">
        <f>Lpi_Leány_a_20!D3</f>
        <v>Szeged</v>
      </c>
      <c r="E153" s="37" t="str">
        <f>Lpi_Leány_a_20!E3</f>
        <v>Rókusi Általános Iskola Szeged</v>
      </c>
      <c r="F153" s="37" t="str">
        <f>Lpi_Leány_a_20!F3</f>
        <v>Csongrád</v>
      </c>
      <c r="G153" s="70"/>
      <c r="H153" s="70"/>
      <c r="I153" s="70">
        <f>Lpi_Leány_a_20!G3</f>
        <v>84</v>
      </c>
      <c r="J153" s="70">
        <f>Lpi_Leány_a_20!H3</f>
        <v>86</v>
      </c>
      <c r="K153" s="71">
        <f>Lpi_Leány_a_20!I3</f>
        <v>170</v>
      </c>
    </row>
    <row r="154" spans="1:11" ht="13.5" customHeight="1" x14ac:dyDescent="0.25">
      <c r="A154" s="69" t="s">
        <v>29</v>
      </c>
      <c r="B154" s="37" t="str">
        <f>Lpi_Leány_a_20!B4</f>
        <v>Ökrös Gitta</v>
      </c>
      <c r="C154" s="37">
        <f>Lpi_Leány_a_20!C4</f>
        <v>2008</v>
      </c>
      <c r="D154" s="37" t="str">
        <f>Lpi_Leány_a_20!D4</f>
        <v>Szeged</v>
      </c>
      <c r="E154" s="37" t="str">
        <f>Lpi_Leány_a_20!E4</f>
        <v>SZTE Juhász Gyula GYÁ és AMI, NOÓ Szeged</v>
      </c>
      <c r="F154" s="37" t="str">
        <f>Lpi_Leány_a_20!F4</f>
        <v>Csongrád</v>
      </c>
      <c r="G154" s="70"/>
      <c r="H154" s="70"/>
      <c r="I154" s="70">
        <f>Lpi_Leány_a_20!G4</f>
        <v>79</v>
      </c>
      <c r="J154" s="70">
        <f>Lpi_Leány_a_20!H4</f>
        <v>77</v>
      </c>
      <c r="K154" s="71">
        <f>Lpi_Leány_a_20!I4</f>
        <v>156</v>
      </c>
    </row>
    <row r="155" spans="1:11" ht="13.5" customHeight="1" x14ac:dyDescent="0.25">
      <c r="A155" s="69" t="s">
        <v>30</v>
      </c>
      <c r="B155" s="37" t="str">
        <f>Lpi_Leány_a_20!B5</f>
        <v>-</v>
      </c>
      <c r="C155" s="37" t="str">
        <f>Lpi_Leány_a_20!C5</f>
        <v>-</v>
      </c>
      <c r="D155" s="37" t="str">
        <f>Lpi_Leány_a_20!D5</f>
        <v>-</v>
      </c>
      <c r="E155" s="37" t="str">
        <f>Lpi_Leány_a_20!E5</f>
        <v>-</v>
      </c>
      <c r="F155" s="37" t="str">
        <f>Lpi_Leány_a_20!F5</f>
        <v>-</v>
      </c>
      <c r="G155" s="70"/>
      <c r="H155" s="70"/>
      <c r="I155" s="70" t="str">
        <f>Lpi_Leány_a_20!G5</f>
        <v>-</v>
      </c>
      <c r="J155" s="70" t="str">
        <f>Lpi_Leány_a_20!H5</f>
        <v>-</v>
      </c>
      <c r="K155" s="71">
        <f>Lpi_Leány_a_20!I5</f>
        <v>0</v>
      </c>
    </row>
    <row r="156" spans="1:11" ht="13.5" customHeight="1" x14ac:dyDescent="0.25">
      <c r="A156" s="37"/>
      <c r="B156" s="37"/>
      <c r="C156" s="37"/>
      <c r="D156" s="37"/>
      <c r="E156" s="37"/>
      <c r="F156" s="37"/>
      <c r="G156" s="70"/>
      <c r="H156" s="70"/>
      <c r="I156" s="70"/>
      <c r="J156" s="70"/>
      <c r="K156" s="71"/>
    </row>
    <row r="157" spans="1:11" ht="17.100000000000001" customHeight="1" x14ac:dyDescent="0.25">
      <c r="A157" s="91" t="s">
        <v>71</v>
      </c>
      <c r="B157" s="37"/>
      <c r="C157" s="37"/>
      <c r="D157" s="37"/>
      <c r="E157" s="37"/>
      <c r="F157" s="37"/>
      <c r="G157" s="70"/>
      <c r="H157" s="70"/>
      <c r="I157" s="70"/>
      <c r="J157" s="70"/>
      <c r="K157" s="71"/>
    </row>
    <row r="158" spans="1:11" ht="13.5" customHeight="1" x14ac:dyDescent="0.25">
      <c r="A158" s="69" t="s">
        <v>28</v>
      </c>
      <c r="B158" s="37" t="str">
        <f>Lpi_Leány_a_20!B31</f>
        <v>-</v>
      </c>
      <c r="C158" s="37"/>
      <c r="D158" s="37"/>
      <c r="E158" s="37"/>
      <c r="F158" s="37" t="str">
        <f>Lpi_Leány_a_20!F31</f>
        <v>-</v>
      </c>
      <c r="G158" s="70"/>
      <c r="H158" s="70"/>
      <c r="I158" s="70"/>
      <c r="J158" s="70"/>
      <c r="K158" s="71" t="str">
        <f>Lpi_Leány_a_20!I31</f>
        <v>-</v>
      </c>
    </row>
    <row r="159" spans="1:11" ht="13.5" customHeight="1" x14ac:dyDescent="0.25">
      <c r="A159" s="69"/>
      <c r="B159" s="37" t="str">
        <f>Lpi_Leány_a_20!B32</f>
        <v>-</v>
      </c>
      <c r="C159" s="37" t="str">
        <f>Lpi_Leány_a_20!C32</f>
        <v>-</v>
      </c>
      <c r="D159" s="37"/>
      <c r="E159" s="37"/>
      <c r="F159" s="37"/>
      <c r="G159" s="70"/>
      <c r="H159" s="70"/>
      <c r="I159" s="70"/>
      <c r="J159" s="70" t="str">
        <f>Lpi_Leány_a_20!H32</f>
        <v>-</v>
      </c>
      <c r="K159" s="71"/>
    </row>
    <row r="160" spans="1:11" ht="13.5" customHeight="1" x14ac:dyDescent="0.25">
      <c r="A160" s="69"/>
      <c r="B160" s="37" t="str">
        <f>Lpi_Leány_a_20!B33</f>
        <v>-</v>
      </c>
      <c r="C160" s="37" t="str">
        <f>Lpi_Leány_a_20!C33</f>
        <v>-</v>
      </c>
      <c r="D160" s="37"/>
      <c r="E160" s="37"/>
      <c r="F160" s="37"/>
      <c r="G160" s="70"/>
      <c r="H160" s="70"/>
      <c r="I160" s="70"/>
      <c r="J160" s="70" t="str">
        <f>Lpi_Leány_a_20!H33</f>
        <v>-</v>
      </c>
      <c r="K160" s="71"/>
    </row>
    <row r="161" spans="1:11" ht="13.5" customHeight="1" x14ac:dyDescent="0.25">
      <c r="A161" s="69"/>
      <c r="B161" s="37" t="str">
        <f>Lpi_Leány_a_20!B34</f>
        <v>-</v>
      </c>
      <c r="C161" s="37" t="str">
        <f>Lpi_Leány_a_20!C34</f>
        <v>-</v>
      </c>
      <c r="D161" s="37"/>
      <c r="E161" s="37"/>
      <c r="F161" s="37"/>
      <c r="G161" s="70"/>
      <c r="H161" s="70"/>
      <c r="I161" s="70"/>
      <c r="J161" s="70" t="str">
        <f>Lpi_Leány_a_20!H34</f>
        <v>-</v>
      </c>
      <c r="K161" s="71"/>
    </row>
    <row r="162" spans="1:11" ht="13.5" customHeight="1" x14ac:dyDescent="0.25">
      <c r="A162" s="37"/>
      <c r="B162" s="37"/>
      <c r="C162" s="37"/>
      <c r="D162" s="37"/>
      <c r="E162" s="37"/>
      <c r="F162" s="37"/>
      <c r="G162" s="70"/>
      <c r="H162" s="70"/>
      <c r="I162" s="70"/>
      <c r="J162" s="70"/>
      <c r="K162" s="71"/>
    </row>
    <row r="163" spans="1:11" ht="17.100000000000001" customHeight="1" x14ac:dyDescent="0.25">
      <c r="A163" s="91" t="s">
        <v>56</v>
      </c>
      <c r="B163" s="37"/>
      <c r="C163" s="37"/>
      <c r="D163" s="37"/>
      <c r="E163" s="37"/>
      <c r="F163" s="37"/>
      <c r="G163" s="70"/>
      <c r="H163" s="70"/>
      <c r="I163" s="70"/>
      <c r="J163" s="70"/>
      <c r="K163" s="71"/>
    </row>
    <row r="164" spans="1:11" ht="13.5" customHeight="1" x14ac:dyDescent="0.25">
      <c r="A164" s="69" t="s">
        <v>28</v>
      </c>
      <c r="B164" s="37" t="s">
        <v>142</v>
      </c>
      <c r="C164" s="37">
        <v>2004</v>
      </c>
      <c r="D164" s="37" t="s">
        <v>139</v>
      </c>
      <c r="E164" s="37" t="s">
        <v>166</v>
      </c>
      <c r="F164" s="37" t="s">
        <v>100</v>
      </c>
      <c r="G164" s="70"/>
      <c r="H164" s="70"/>
      <c r="I164" s="70">
        <v>71</v>
      </c>
      <c r="J164" s="70">
        <f>Lpi_Leány_b_20!H3</f>
        <v>76</v>
      </c>
      <c r="K164" s="71">
        <f>Lpi_Leány_b_20!I3</f>
        <v>147</v>
      </c>
    </row>
    <row r="165" spans="1:11" ht="13.5" customHeight="1" x14ac:dyDescent="0.25">
      <c r="A165" s="69" t="s">
        <v>29</v>
      </c>
      <c r="B165" s="37" t="str">
        <f>Lpi_Leány_b_20!B4</f>
        <v>-</v>
      </c>
      <c r="C165" s="37" t="str">
        <f>Lpi_Leány_b_20!C4</f>
        <v>-</v>
      </c>
      <c r="D165" s="37" t="str">
        <f>Lpi_Leány_b_20!D4</f>
        <v>-</v>
      </c>
      <c r="E165" s="37" t="str">
        <f>Lpi_Leány_b_20!E4</f>
        <v>-</v>
      </c>
      <c r="F165" s="37" t="str">
        <f>Lpi_Leány_b_20!F4</f>
        <v>-</v>
      </c>
      <c r="G165" s="70"/>
      <c r="H165" s="70"/>
      <c r="I165" s="70" t="str">
        <f>Lpi_Leány_b_20!G4</f>
        <v>-</v>
      </c>
      <c r="J165" s="70" t="str">
        <f>Lpi_Leány_b_20!H4</f>
        <v>-</v>
      </c>
      <c r="K165" s="71">
        <f>Lpi_Leány_b_20!I4</f>
        <v>0</v>
      </c>
    </row>
    <row r="166" spans="1:11" ht="13.5" customHeight="1" x14ac:dyDescent="0.25">
      <c r="A166" s="69" t="s">
        <v>30</v>
      </c>
      <c r="B166" s="37" t="str">
        <f>Lpi_Leány_b_20!B5</f>
        <v>-</v>
      </c>
      <c r="C166" s="37" t="str">
        <f>Lpi_Leány_b_20!C5</f>
        <v>-</v>
      </c>
      <c r="D166" s="37" t="str">
        <f>Lpi_Leány_b_20!D5</f>
        <v>-</v>
      </c>
      <c r="E166" s="37" t="str">
        <f>Lpi_Leány_b_20!E5</f>
        <v>-</v>
      </c>
      <c r="F166" s="37" t="str">
        <f>Lpi_Leány_b_20!F5</f>
        <v>-</v>
      </c>
      <c r="G166" s="70"/>
      <c r="H166" s="70"/>
      <c r="I166" s="70" t="str">
        <f>Lpi_Leány_b_20!G5</f>
        <v>-</v>
      </c>
      <c r="J166" s="70" t="str">
        <f>Lpi_Leány_b_20!H5</f>
        <v>-</v>
      </c>
      <c r="K166" s="71">
        <f>Lpi_Leány_b_20!I5</f>
        <v>0</v>
      </c>
    </row>
    <row r="167" spans="1:11" ht="13.5" customHeight="1" x14ac:dyDescent="0.25">
      <c r="A167" s="37"/>
      <c r="B167" s="37"/>
      <c r="C167" s="37"/>
      <c r="D167" s="37"/>
      <c r="E167" s="37"/>
      <c r="F167" s="37"/>
      <c r="G167" s="70"/>
      <c r="H167" s="70"/>
      <c r="I167" s="70"/>
      <c r="J167" s="70"/>
      <c r="K167" s="71"/>
    </row>
    <row r="168" spans="1:11" ht="17.100000000000001" customHeight="1" x14ac:dyDescent="0.25">
      <c r="A168" s="91" t="s">
        <v>72</v>
      </c>
      <c r="B168" s="37"/>
      <c r="C168" s="37"/>
      <c r="D168" s="37"/>
      <c r="E168" s="37"/>
      <c r="F168" s="37"/>
      <c r="G168" s="70"/>
      <c r="H168" s="70"/>
      <c r="I168" s="70"/>
      <c r="J168" s="70"/>
      <c r="K168" s="71"/>
    </row>
    <row r="169" spans="1:11" ht="13.5" customHeight="1" x14ac:dyDescent="0.25">
      <c r="A169" s="69" t="s">
        <v>28</v>
      </c>
      <c r="B169" s="37" t="str">
        <f>Lpi_Leány_b_20!B31</f>
        <v>-</v>
      </c>
      <c r="C169" s="37"/>
      <c r="D169" s="37"/>
      <c r="E169" s="37"/>
      <c r="F169" s="37" t="str">
        <f>Lpi_Leány_b_20!F31</f>
        <v>-</v>
      </c>
      <c r="G169" s="70"/>
      <c r="H169" s="70"/>
      <c r="I169" s="70"/>
      <c r="J169" s="70"/>
      <c r="K169" s="71" t="str">
        <f>Lpi_Leány_b_20!I31</f>
        <v>-</v>
      </c>
    </row>
    <row r="170" spans="1:11" ht="13.5" customHeight="1" x14ac:dyDescent="0.25">
      <c r="A170" s="69"/>
      <c r="B170" s="37" t="str">
        <f>Lpi_Leány_b_20!B32</f>
        <v>-</v>
      </c>
      <c r="C170" s="37"/>
      <c r="D170" s="37"/>
      <c r="E170" s="37"/>
      <c r="F170" s="37"/>
      <c r="G170" s="70"/>
      <c r="H170" s="70"/>
      <c r="I170" s="70"/>
      <c r="J170" s="70" t="str">
        <f>Lpi_Leány_b_20!H32</f>
        <v>-</v>
      </c>
      <c r="K170" s="71"/>
    </row>
    <row r="171" spans="1:11" ht="13.5" customHeight="1" x14ac:dyDescent="0.25">
      <c r="A171" s="69"/>
      <c r="B171" s="37" t="str">
        <f>Lpi_Leány_b_20!B33</f>
        <v>-</v>
      </c>
      <c r="C171" s="37"/>
      <c r="D171" s="37"/>
      <c r="E171" s="37"/>
      <c r="F171" s="37"/>
      <c r="G171" s="70"/>
      <c r="H171" s="70"/>
      <c r="I171" s="70"/>
      <c r="J171" s="70" t="str">
        <f>Lpi_Leány_b_20!H33</f>
        <v>-</v>
      </c>
      <c r="K171" s="71"/>
    </row>
    <row r="172" spans="1:11" ht="13.5" customHeight="1" x14ac:dyDescent="0.25">
      <c r="A172" s="69"/>
      <c r="B172" s="37" t="str">
        <f>Lpi_Leány_b_20!B34</f>
        <v>-</v>
      </c>
      <c r="C172" s="37"/>
      <c r="D172" s="37"/>
      <c r="E172" s="37"/>
      <c r="F172" s="37"/>
      <c r="G172" s="70"/>
      <c r="H172" s="70"/>
      <c r="I172" s="70"/>
      <c r="J172" s="70" t="str">
        <f>Lpi_Leány_b_20!H34</f>
        <v>-</v>
      </c>
      <c r="K172" s="71"/>
    </row>
    <row r="173" spans="1:11" ht="13.5" customHeight="1" x14ac:dyDescent="0.25">
      <c r="A173" s="37"/>
      <c r="B173" s="37"/>
      <c r="C173" s="37"/>
      <c r="D173" s="37"/>
      <c r="E173" s="37"/>
      <c r="F173" s="37"/>
      <c r="G173" s="70"/>
      <c r="H173" s="70"/>
      <c r="I173" s="70"/>
      <c r="J173" s="70"/>
      <c r="K173" s="71"/>
    </row>
    <row r="174" spans="1:11" ht="17.100000000000001" customHeight="1" x14ac:dyDescent="0.25">
      <c r="A174" s="91" t="s">
        <v>57</v>
      </c>
      <c r="B174" s="37"/>
      <c r="C174" s="37"/>
      <c r="D174" s="37"/>
      <c r="E174" s="37"/>
      <c r="F174" s="37"/>
      <c r="G174" s="70"/>
      <c r="H174" s="70"/>
      <c r="I174" s="70"/>
      <c r="J174" s="70"/>
      <c r="K174" s="71"/>
    </row>
    <row r="175" spans="1:11" ht="13.5" customHeight="1" x14ac:dyDescent="0.25">
      <c r="A175" s="69" t="s">
        <v>28</v>
      </c>
      <c r="B175" s="37" t="str">
        <f>Lpi40_Leány_c_40!B3</f>
        <v>Galzó Kata</v>
      </c>
      <c r="C175" s="37">
        <f>Lpi40_Leány_c_40!C3</f>
        <v>2005</v>
      </c>
      <c r="D175" s="37" t="str">
        <f>Lpi40_Leány_c_40!D3</f>
        <v>Szeged</v>
      </c>
      <c r="E175" s="37" t="str">
        <f>Lpi40_Leány_c_40!E3</f>
        <v>Szegedi Radnóti Miklós Kísérleti Gimnázium</v>
      </c>
      <c r="F175" s="37" t="str">
        <f>Lpi40_Leány_c_40!F3</f>
        <v>Csongrád</v>
      </c>
      <c r="G175" s="70">
        <f>Lpi40_Leány_c_40!G3</f>
        <v>92</v>
      </c>
      <c r="H175" s="70">
        <f>Lpi40_Leány_c_40!H3</f>
        <v>89</v>
      </c>
      <c r="I175" s="70">
        <f>Lpi40_Leány_c_40!I3</f>
        <v>87</v>
      </c>
      <c r="J175" s="70">
        <f>Lpi40_Leány_c_40!J3</f>
        <v>87</v>
      </c>
      <c r="K175" s="71">
        <f>Lpi40_Leány_c_40!K3</f>
        <v>355</v>
      </c>
    </row>
    <row r="176" spans="1:11" ht="13.5" customHeight="1" x14ac:dyDescent="0.25">
      <c r="A176" s="69" t="s">
        <v>29</v>
      </c>
      <c r="B176" s="37" t="str">
        <f>Lpi40_Leány_c_40!B4</f>
        <v>Riesing Borka</v>
      </c>
      <c r="C176" s="37">
        <f>Lpi40_Leány_c_40!C4</f>
        <v>2005</v>
      </c>
      <c r="D176" s="37" t="str">
        <f>Lpi40_Leány_c_40!D4</f>
        <v>Szeged</v>
      </c>
      <c r="E176" s="37" t="str">
        <f>Lpi40_Leány_c_40!E4</f>
        <v>Szegedi Radnóti Miklós Kísérleti Gimnázium</v>
      </c>
      <c r="F176" s="37" t="str">
        <f>Lpi40_Leány_c_40!F4</f>
        <v>Csongrád</v>
      </c>
      <c r="G176" s="70">
        <f>Lpi40_Leány_c_40!G4</f>
        <v>88</v>
      </c>
      <c r="H176" s="70">
        <f>Lpi40_Leány_c_40!H4</f>
        <v>93</v>
      </c>
      <c r="I176" s="70">
        <f>Lpi40_Leány_c_40!I4</f>
        <v>91</v>
      </c>
      <c r="J176" s="70">
        <f>Lpi40_Leány_c_40!J4</f>
        <v>85</v>
      </c>
      <c r="K176" s="71">
        <f>Lpi40_Leány_c_40!K4</f>
        <v>357</v>
      </c>
    </row>
    <row r="177" spans="1:12" ht="13.5" customHeight="1" x14ac:dyDescent="0.25">
      <c r="A177" s="69" t="s">
        <v>30</v>
      </c>
      <c r="B177" s="37" t="str">
        <f>Lpi40_Leány_c_40!B5</f>
        <v>Gyöngyösi Réka</v>
      </c>
      <c r="C177" s="37">
        <f>Lpi40_Leány_c_40!C5</f>
        <v>2005</v>
      </c>
      <c r="D177" s="37" t="str">
        <f>Lpi40_Leány_c_40!D5</f>
        <v>Szeged</v>
      </c>
      <c r="E177" s="37" t="str">
        <f>Lpi40_Leány_c_40!E5</f>
        <v>Szegedi Radnóti Miklós Kísérleti Gimnázium</v>
      </c>
      <c r="F177" s="37" t="str">
        <f>Lpi40_Leány_c_40!F5</f>
        <v>Csongrád</v>
      </c>
      <c r="G177" s="70">
        <f>Lpi40_Leány_c_40!G5</f>
        <v>84</v>
      </c>
      <c r="H177" s="70">
        <f>Lpi40_Leány_c_40!H5</f>
        <v>78</v>
      </c>
      <c r="I177" s="70">
        <f>Lpi40_Leány_c_40!I5</f>
        <v>83</v>
      </c>
      <c r="J177" s="70">
        <f>Lpi40_Leány_c_40!J5</f>
        <v>83</v>
      </c>
      <c r="K177" s="71">
        <f>Lpi40_Leány_c_40!K5</f>
        <v>328</v>
      </c>
    </row>
    <row r="178" spans="1:12" ht="13.5" customHeight="1" x14ac:dyDescent="0.2">
      <c r="A178" s="37"/>
      <c r="B178" s="37"/>
      <c r="C178" s="37"/>
      <c r="D178" s="37"/>
      <c r="E178" s="37"/>
      <c r="F178" s="37"/>
      <c r="G178" s="70"/>
      <c r="H178" s="70"/>
      <c r="I178" s="70"/>
      <c r="J178" s="70"/>
      <c r="K178" s="70"/>
    </row>
    <row r="179" spans="1:12" ht="17.100000000000001" customHeight="1" x14ac:dyDescent="0.25">
      <c r="A179" s="91" t="s">
        <v>73</v>
      </c>
      <c r="B179" s="37"/>
      <c r="C179" s="37"/>
      <c r="D179" s="37"/>
      <c r="E179" s="37"/>
      <c r="F179" s="37"/>
      <c r="G179" s="70"/>
      <c r="H179" s="70"/>
      <c r="I179" s="70"/>
      <c r="J179" s="70"/>
      <c r="K179" s="70"/>
    </row>
    <row r="180" spans="1:12" ht="13.5" customHeight="1" x14ac:dyDescent="0.25">
      <c r="A180" s="69" t="s">
        <v>28</v>
      </c>
      <c r="B180" s="37" t="str">
        <f>Lpi40_Leány_c_40!B31</f>
        <v>Radnóti M. Gim. Szeged</v>
      </c>
      <c r="C180" s="37"/>
      <c r="D180" s="37"/>
      <c r="E180" s="37"/>
      <c r="F180" s="37" t="s">
        <v>100</v>
      </c>
      <c r="G180" s="70"/>
      <c r="H180" s="70"/>
      <c r="I180" s="70"/>
      <c r="J180" s="70"/>
      <c r="K180" s="71">
        <f>Lpi40_Leány_c_40!K31</f>
        <v>1040</v>
      </c>
    </row>
    <row r="181" spans="1:12" ht="13.5" customHeight="1" x14ac:dyDescent="0.2">
      <c r="A181" s="69"/>
      <c r="B181" s="37" t="str">
        <f>Lpi40_Leány_c_40!B32</f>
        <v>Riesing Borka</v>
      </c>
      <c r="C181" s="37">
        <f>Lpi40_Leány_c_40!C32</f>
        <v>2005</v>
      </c>
      <c r="D181" s="37"/>
      <c r="E181" s="37"/>
      <c r="F181" s="37"/>
      <c r="G181" s="70"/>
      <c r="H181" s="70"/>
      <c r="I181" s="70"/>
      <c r="J181" s="70">
        <f>Lpi40_Leány_c_40!J32</f>
        <v>357</v>
      </c>
      <c r="K181" s="70"/>
    </row>
    <row r="182" spans="1:12" ht="13.5" customHeight="1" x14ac:dyDescent="0.2">
      <c r="A182" s="69"/>
      <c r="B182" s="37" t="str">
        <f>Lpi40_Leány_c_40!B33</f>
        <v>Galzö Kata</v>
      </c>
      <c r="C182" s="37">
        <f>Lpi40_Leány_c_40!C33</f>
        <v>2005</v>
      </c>
      <c r="D182" s="37"/>
      <c r="E182" s="37"/>
      <c r="F182" s="37"/>
      <c r="G182" s="70"/>
      <c r="H182" s="70"/>
      <c r="I182" s="70"/>
      <c r="J182" s="70">
        <f>Lpi40_Leány_c_40!J33</f>
        <v>355</v>
      </c>
      <c r="K182" s="70"/>
    </row>
    <row r="183" spans="1:12" ht="13.5" customHeight="1" x14ac:dyDescent="0.2">
      <c r="A183" s="69"/>
      <c r="B183" s="37" t="str">
        <f>Lpi40_Leány_c_40!B34</f>
        <v>Gyöngyösi Réka</v>
      </c>
      <c r="C183" s="37">
        <f>Lpi40_Leány_c_40!C34</f>
        <v>2005</v>
      </c>
      <c r="D183" s="37"/>
      <c r="E183" s="37"/>
      <c r="F183" s="37"/>
      <c r="G183" s="70"/>
      <c r="H183" s="70"/>
      <c r="I183" s="70"/>
      <c r="J183" s="70">
        <f>Lpi40_Leány_c_40!J34</f>
        <v>328</v>
      </c>
      <c r="K183" s="70"/>
    </row>
    <row r="184" spans="1:12" ht="13.5" customHeight="1" x14ac:dyDescent="0.2">
      <c r="A184" s="37"/>
      <c r="B184" s="37"/>
      <c r="C184" s="37"/>
      <c r="D184" s="37"/>
      <c r="E184" s="37"/>
      <c r="F184" s="37"/>
      <c r="G184" s="70"/>
      <c r="H184" s="70"/>
      <c r="I184" s="70"/>
      <c r="J184" s="70"/>
      <c r="K184" s="70"/>
    </row>
    <row r="185" spans="1:12" ht="13.5" customHeight="1" x14ac:dyDescent="0.2">
      <c r="A185" s="37"/>
      <c r="B185" s="37"/>
      <c r="C185" s="37"/>
      <c r="D185" s="37"/>
      <c r="E185" s="37"/>
      <c r="F185" s="37"/>
      <c r="G185" s="70"/>
      <c r="H185" s="70"/>
      <c r="I185" s="70"/>
      <c r="J185" s="70"/>
      <c r="K185" s="70"/>
    </row>
    <row r="186" spans="1:12" ht="13.5" customHeight="1" x14ac:dyDescent="0.2">
      <c r="B186" s="39"/>
      <c r="C186" s="39"/>
      <c r="D186" s="39"/>
      <c r="E186" s="39"/>
      <c r="G186" s="44"/>
      <c r="H186" s="44"/>
      <c r="I186" s="44"/>
      <c r="J186" s="44"/>
      <c r="K186" s="44"/>
    </row>
    <row r="187" spans="1:12" ht="13.5" customHeight="1" x14ac:dyDescent="0.2">
      <c r="A187" s="37"/>
      <c r="B187" s="123" t="s">
        <v>157</v>
      </c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</row>
    <row r="188" spans="1:12" ht="16.5" customHeight="1" x14ac:dyDescent="0.2">
      <c r="A188" s="37"/>
      <c r="B188" s="123" t="s">
        <v>136</v>
      </c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</row>
    <row r="189" spans="1:12" ht="16.5" customHeight="1" x14ac:dyDescent="0.2">
      <c r="A189" s="37"/>
      <c r="B189" s="123" t="s">
        <v>137</v>
      </c>
      <c r="C189" s="124"/>
      <c r="D189" s="124"/>
      <c r="E189" s="124"/>
      <c r="F189" s="124"/>
      <c r="G189" s="124"/>
      <c r="H189" s="124"/>
      <c r="I189" s="124"/>
      <c r="J189" s="124"/>
      <c r="K189" s="124"/>
      <c r="L189" s="37"/>
    </row>
  </sheetData>
  <mergeCells count="3">
    <mergeCell ref="B189:K189"/>
    <mergeCell ref="B187:L187"/>
    <mergeCell ref="B188:L188"/>
  </mergeCells>
  <conditionalFormatting sqref="B109:J111">
    <cfRule type="cellIs" dxfId="40" priority="52" operator="lessThanOrEqual">
      <formula>0</formula>
    </cfRule>
  </conditionalFormatting>
  <conditionalFormatting sqref="B120:J122">
    <cfRule type="cellIs" dxfId="39" priority="50" operator="lessThanOrEqual">
      <formula>0</formula>
    </cfRule>
  </conditionalFormatting>
  <conditionalFormatting sqref="B131:J133">
    <cfRule type="cellIs" dxfId="38" priority="48" operator="lessThanOrEqual">
      <formula>0</formula>
    </cfRule>
  </conditionalFormatting>
  <conditionalFormatting sqref="B142:J144">
    <cfRule type="cellIs" dxfId="37" priority="46" operator="lessThanOrEqual">
      <formula>0</formula>
    </cfRule>
  </conditionalFormatting>
  <conditionalFormatting sqref="B153:J155">
    <cfRule type="cellIs" dxfId="36" priority="45" operator="lessThanOrEqual">
      <formula>0</formula>
    </cfRule>
  </conditionalFormatting>
  <conditionalFormatting sqref="B164:J166">
    <cfRule type="cellIs" dxfId="35" priority="43" operator="lessThanOrEqual">
      <formula>0</formula>
    </cfRule>
  </conditionalFormatting>
  <conditionalFormatting sqref="B175:J177">
    <cfRule type="cellIs" dxfId="34" priority="41" operator="lessThanOrEqual">
      <formula>0</formula>
    </cfRule>
  </conditionalFormatting>
  <conditionalFormatting sqref="B10:K13">
    <cfRule type="cellIs" dxfId="33" priority="8" operator="lessThanOrEqual">
      <formula>0</formula>
    </cfRule>
  </conditionalFormatting>
  <conditionalFormatting sqref="B21:K23 B54:K56 B15:K18 B26:K29 B37:K41 C42:E42 B43:F45 B46:K51 B59:K62 B65:J67 B70:K73 B76:J78 B81:K84 B87:J89 B98:H100 B101:K107">
    <cfRule type="cellIs" dxfId="32" priority="67" operator="lessThanOrEqual">
      <formula>0</formula>
    </cfRule>
  </conditionalFormatting>
  <conditionalFormatting sqref="B32:K34">
    <cfRule type="cellIs" dxfId="31" priority="6" operator="lessThanOrEqual">
      <formula>0</formula>
    </cfRule>
  </conditionalFormatting>
  <conditionalFormatting sqref="B92:K96 C97:K97">
    <cfRule type="cellIs" dxfId="30" priority="53" operator="lessThanOrEqual">
      <formula>0</formula>
    </cfRule>
  </conditionalFormatting>
  <conditionalFormatting sqref="B114:K117">
    <cfRule type="cellIs" dxfId="29" priority="51" operator="lessThanOrEqual">
      <formula>0</formula>
    </cfRule>
  </conditionalFormatting>
  <conditionalFormatting sqref="B125:K128">
    <cfRule type="cellIs" dxfId="28" priority="49" operator="lessThanOrEqual">
      <formula>0</formula>
    </cfRule>
  </conditionalFormatting>
  <conditionalFormatting sqref="B136:K139">
    <cfRule type="cellIs" dxfId="27" priority="47" operator="lessThanOrEqual">
      <formula>0</formula>
    </cfRule>
  </conditionalFormatting>
  <conditionalFormatting sqref="B147:K151">
    <cfRule type="cellIs" dxfId="26" priority="38" operator="lessThanOrEqual">
      <formula>0</formula>
    </cfRule>
  </conditionalFormatting>
  <conditionalFormatting sqref="B158:K161">
    <cfRule type="cellIs" dxfId="25" priority="44" operator="lessThanOrEqual">
      <formula>0</formula>
    </cfRule>
  </conditionalFormatting>
  <conditionalFormatting sqref="B169:K172">
    <cfRule type="cellIs" dxfId="24" priority="42" operator="lessThanOrEqual">
      <formula>0</formula>
    </cfRule>
  </conditionalFormatting>
  <conditionalFormatting sqref="C180:E183">
    <cfRule type="cellIs" dxfId="23" priority="40" operator="greaterThan">
      <formula>0</formula>
    </cfRule>
    <cfRule type="cellIs" dxfId="22" priority="39" operator="lessThanOrEqual">
      <formula>0</formula>
    </cfRule>
  </conditionalFormatting>
  <conditionalFormatting sqref="F42:K45">
    <cfRule type="cellIs" dxfId="21" priority="62" operator="lessThanOrEqual">
      <formula>0</formula>
    </cfRule>
  </conditionalFormatting>
  <conditionalFormatting sqref="I10:J12">
    <cfRule type="cellIs" priority="31" operator="lessThanOrEqual">
      <formula>0</formula>
    </cfRule>
  </conditionalFormatting>
  <conditionalFormatting sqref="I98:K100">
    <cfRule type="cellIs" dxfId="20" priority="1" operator="lessThanOrEqual">
      <formula>0</formula>
    </cfRule>
  </conditionalFormatting>
  <conditionalFormatting sqref="K10:K12">
    <cfRule type="cellIs" dxfId="19" priority="7" operator="lessThanOrEqual">
      <formula>0</formula>
    </cfRule>
  </conditionalFormatting>
  <conditionalFormatting sqref="K21:K23">
    <cfRule type="cellIs" dxfId="18" priority="34" operator="lessThanOrEqual">
      <formula>0</formula>
    </cfRule>
  </conditionalFormatting>
  <conditionalFormatting sqref="K32:K34">
    <cfRule type="cellIs" dxfId="17" priority="5" operator="lessThanOrEqual">
      <formula>0</formula>
    </cfRule>
  </conditionalFormatting>
  <conditionalFormatting sqref="K43:K45">
    <cfRule type="cellIs" dxfId="16" priority="28" operator="greaterThanOrEqual">
      <formula>0</formula>
    </cfRule>
    <cfRule type="cellIs" dxfId="15" priority="27" operator="lessThanOrEqual">
      <formula>0</formula>
    </cfRule>
  </conditionalFormatting>
  <conditionalFormatting sqref="K54:K56">
    <cfRule type="cellIs" dxfId="14" priority="3" operator="greaterThanOrEqual">
      <formula>0</formula>
    </cfRule>
    <cfRule type="cellIs" dxfId="13" priority="2" operator="lessThanOrEqual">
      <formula>0</formula>
    </cfRule>
  </conditionalFormatting>
  <conditionalFormatting sqref="K65:K67">
    <cfRule type="cellIs" dxfId="12" priority="18" operator="lessThanOrEqual">
      <formula>0</formula>
    </cfRule>
  </conditionalFormatting>
  <conditionalFormatting sqref="K76:K78">
    <cfRule type="cellIs" dxfId="11" priority="19" operator="lessThanOrEqual">
      <formula>0</formula>
    </cfRule>
  </conditionalFormatting>
  <conditionalFormatting sqref="K87:K89">
    <cfRule type="cellIs" dxfId="10" priority="16" operator="lessThanOrEqual">
      <formula>0</formula>
    </cfRule>
  </conditionalFormatting>
  <conditionalFormatting sqref="K109:K111">
    <cfRule type="cellIs" dxfId="9" priority="15" operator="lessThanOrEqual">
      <formula>0</formula>
    </cfRule>
  </conditionalFormatting>
  <conditionalFormatting sqref="K120:K122">
    <cfRule type="cellIs" dxfId="8" priority="14" operator="lessThanOrEqual">
      <formula>0</formula>
    </cfRule>
  </conditionalFormatting>
  <conditionalFormatting sqref="K131:K133">
    <cfRule type="cellIs" dxfId="7" priority="13" operator="lessThanOrEqual">
      <formula>0</formula>
    </cfRule>
  </conditionalFormatting>
  <conditionalFormatting sqref="K142:K144">
    <cfRule type="cellIs" dxfId="6" priority="12" operator="lessThanOrEqual">
      <formula>0</formula>
    </cfRule>
  </conditionalFormatting>
  <conditionalFormatting sqref="K153:K155">
    <cfRule type="cellIs" dxfId="5" priority="11" operator="lessThanOrEqual">
      <formula>0</formula>
    </cfRule>
  </conditionalFormatting>
  <conditionalFormatting sqref="K164:K166">
    <cfRule type="cellIs" dxfId="4" priority="10" operator="lessThanOrEqual">
      <formula>0</formula>
    </cfRule>
  </conditionalFormatting>
  <conditionalFormatting sqref="K175:K177">
    <cfRule type="cellIs" dxfId="3" priority="9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1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5703125" customWidth="1"/>
    <col min="3" max="3" width="7.5703125" customWidth="1"/>
    <col min="4" max="4" width="0.140625" hidden="1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35" t="s">
        <v>83</v>
      </c>
    </row>
    <row r="3" spans="2:2" ht="13.5" thickTop="1" x14ac:dyDescent="0.2"/>
    <row r="49" spans="2:13" ht="6.75" customHeight="1" x14ac:dyDescent="0.2"/>
    <row r="50" spans="2:13" x14ac:dyDescent="0.2">
      <c r="G50" s="126" t="e">
        <f>IF(B2="NYLPU Fiú A 20",Nylpu_Fiú_a_20!#REF!,IF(B2="LPU Z Fiú A 20",Lpu_zárt_Fiú_a_20!#REF!,IF(B2="NYLPU Fiú B 20",Nylpu_Fiú_b_20!#REF!,IF(B2="LPU Z Fiú B 20",Lpu_zárt_Fiú_b_20!B3,IF(B2="LPU Fiú C 40",Lpu_Fiú_c_40!B3,IF(B2="NYLPU Leány A 20",Nylpu_Leány_a_20!B3,IF(B2="LPU Z Leány A 20",Lpu_zárt_Leány_a_20!B3,IF(B2="NYLPU Leány B 20",Nylpu_Leány_b_20!B3,IF(B2="LPU Z Leány B 20",Lpu_zárt_Leány_b_20!#REF!,IF(B2="LPU Leány C 40",Lpu_Leány_c_40!B3,IF(B2="LPI Fiú A 20",Lpi_Fiú_a_20!#REF!,IF(B2="LPI Fiú B 20",Lpi_Fiú_b_20!B3,IF(B2="LPI Fiú C 40",Lpi40_Fiú_c_40!B3,IF(B2="LPI Leány A 20",Lpi_Leány_a_20!B3,IF(B2="LPI Leány B 20",Lpi_Leány_b_20!#REF!,IF(B2="LPI Leány C 40",Lpi40_Leány_c_40!B3,))))))))))))))))</f>
        <v>#REF!</v>
      </c>
      <c r="H50" s="126"/>
      <c r="I50" s="126"/>
      <c r="J50" s="126"/>
      <c r="K50" s="126"/>
      <c r="L50" s="126"/>
      <c r="M50" s="126"/>
    </row>
    <row r="51" spans="2:13" x14ac:dyDescent="0.2">
      <c r="B51" t="s">
        <v>9</v>
      </c>
      <c r="G51" s="126"/>
      <c r="H51" s="126"/>
      <c r="I51" s="126"/>
      <c r="J51" s="126"/>
      <c r="K51" s="126"/>
      <c r="L51" s="126"/>
      <c r="M51" s="126"/>
    </row>
    <row r="52" spans="2:13" ht="8.25" customHeight="1" x14ac:dyDescent="0.2">
      <c r="G52" s="126"/>
      <c r="H52" s="126"/>
      <c r="I52" s="126"/>
      <c r="J52" s="126"/>
      <c r="K52" s="126"/>
      <c r="L52" s="126"/>
      <c r="M52" s="126"/>
    </row>
    <row r="53" spans="2:13" x14ac:dyDescent="0.2">
      <c r="G53" s="32"/>
    </row>
    <row r="54" spans="2:13" x14ac:dyDescent="0.2">
      <c r="G54" s="32"/>
    </row>
    <row r="55" spans="2:13" x14ac:dyDescent="0.2">
      <c r="G55" s="32"/>
    </row>
    <row r="56" spans="2:13" x14ac:dyDescent="0.2">
      <c r="G56" s="32"/>
    </row>
    <row r="60" spans="2:13" x14ac:dyDescent="0.2">
      <c r="B60" t="s">
        <v>10</v>
      </c>
      <c r="F60" s="127" t="s">
        <v>27</v>
      </c>
      <c r="G60" s="127"/>
      <c r="H60" s="127"/>
      <c r="I60" s="127"/>
      <c r="J60" s="127"/>
      <c r="K60" s="127"/>
      <c r="L60" s="127"/>
      <c r="M60" s="127"/>
    </row>
    <row r="61" spans="2:13" x14ac:dyDescent="0.2">
      <c r="F61" s="127"/>
      <c r="G61" s="127"/>
      <c r="H61" s="127"/>
      <c r="I61" s="127"/>
      <c r="J61" s="127"/>
      <c r="K61" s="127"/>
      <c r="L61" s="127"/>
      <c r="M61" s="127"/>
    </row>
    <row r="63" spans="2:13" ht="21" customHeight="1" x14ac:dyDescent="0.2"/>
    <row r="64" spans="2:13" ht="12.75" customHeight="1" x14ac:dyDescent="0.2"/>
    <row r="65" spans="2:7" ht="3" customHeight="1" x14ac:dyDescent="0.2"/>
    <row r="66" spans="2:7" x14ac:dyDescent="0.2">
      <c r="B66" t="s">
        <v>11</v>
      </c>
      <c r="D66" s="130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66" s="130"/>
    </row>
    <row r="67" spans="2:7" x14ac:dyDescent="0.2">
      <c r="D67" s="130"/>
      <c r="E67" s="130"/>
    </row>
    <row r="68" spans="2:7" ht="13.5" customHeight="1" x14ac:dyDescent="0.2">
      <c r="D68" s="38"/>
      <c r="E68" s="38"/>
    </row>
    <row r="71" spans="2:7" ht="6.75" customHeight="1" x14ac:dyDescent="0.2">
      <c r="E71" s="52"/>
    </row>
    <row r="72" spans="2:7" ht="12.75" customHeight="1" x14ac:dyDescent="0.2">
      <c r="B72" t="s">
        <v>12</v>
      </c>
      <c r="D72" s="130" t="s">
        <v>88</v>
      </c>
      <c r="E72" s="130"/>
    </row>
    <row r="73" spans="2:7" ht="12.75" customHeight="1" x14ac:dyDescent="0.2">
      <c r="D73" s="130"/>
      <c r="E73" s="130"/>
    </row>
    <row r="76" spans="2:7" ht="18.75" customHeight="1" x14ac:dyDescent="0.2"/>
    <row r="77" spans="2:7" ht="12.75" customHeight="1" x14ac:dyDescent="0.2">
      <c r="B77" t="s">
        <v>13</v>
      </c>
      <c r="D77" s="128" t="s">
        <v>15</v>
      </c>
      <c r="E77" s="128"/>
      <c r="F77" s="129"/>
      <c r="G77" s="129"/>
    </row>
    <row r="78" spans="2:7" ht="18" customHeight="1" x14ac:dyDescent="0.2">
      <c r="D78" s="128"/>
      <c r="E78" s="128"/>
      <c r="F78" s="129"/>
      <c r="G78" s="129"/>
    </row>
    <row r="83" spans="2:8" ht="21" customHeight="1" x14ac:dyDescent="0.35">
      <c r="B83" t="s">
        <v>14</v>
      </c>
      <c r="D83" s="131" t="s">
        <v>87</v>
      </c>
      <c r="E83" s="131"/>
      <c r="F83" s="131"/>
      <c r="G83" s="131"/>
      <c r="H83" s="132"/>
    </row>
    <row r="132" spans="2:13" ht="6.75" customHeight="1" x14ac:dyDescent="0.2"/>
    <row r="133" spans="2:13" x14ac:dyDescent="0.2">
      <c r="G133" s="126" t="e">
        <f>IF(B2="NYLPU Fiú A 20",Nylpu_Fiú_a_20!#REF!,IF(B2="LPU Z Fiú A 20",Lpu_zárt_Fiú_a_20!B4,IF(B2="NYLPU Fiú B 20",Nylpu_Fiú_b_20!B4,IF(B2="LPU Z Fiú B 20",Lpu_zárt_Fiú_b_20!B4,IF(B2="LPU Fiú C 40",Lpu_Fiú_c_40!B4,IF(B2="NYLPU Leány A 20",Nylpu_Leány_a_20!B4,IF(B2="LPU Z Leány A 20",Lpu_zárt_Leány_a_20!B4,IF(B2="NYLPU Leány B 20",Nylpu_Leány_b_20!B4,IF(B2="LPU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#REF!</v>
      </c>
      <c r="H133" s="126"/>
      <c r="I133" s="126"/>
      <c r="J133" s="126"/>
      <c r="K133" s="126"/>
      <c r="L133" s="126"/>
      <c r="M133" s="126"/>
    </row>
    <row r="134" spans="2:13" x14ac:dyDescent="0.2">
      <c r="B134" t="s">
        <v>9</v>
      </c>
      <c r="G134" s="126"/>
      <c r="H134" s="126"/>
      <c r="I134" s="126"/>
      <c r="J134" s="126"/>
      <c r="K134" s="126"/>
      <c r="L134" s="126"/>
      <c r="M134" s="126"/>
    </row>
    <row r="135" spans="2:13" ht="12" customHeight="1" x14ac:dyDescent="0.2">
      <c r="G135" s="126"/>
      <c r="H135" s="126"/>
      <c r="I135" s="126"/>
      <c r="J135" s="126"/>
      <c r="K135" s="126"/>
      <c r="L135" s="126"/>
      <c r="M135" s="126"/>
    </row>
    <row r="143" spans="2:13" ht="12.75" customHeight="1" x14ac:dyDescent="0.2">
      <c r="B143" t="s">
        <v>10</v>
      </c>
      <c r="F143" s="127" t="s">
        <v>27</v>
      </c>
      <c r="G143" s="127"/>
      <c r="H143" s="127"/>
      <c r="I143" s="127"/>
      <c r="J143" s="127"/>
      <c r="K143" s="127"/>
      <c r="L143" s="127"/>
      <c r="M143" s="127"/>
    </row>
    <row r="144" spans="2:13" ht="12.75" customHeight="1" x14ac:dyDescent="0.2">
      <c r="F144" s="127"/>
      <c r="G144" s="127"/>
      <c r="H144" s="127"/>
      <c r="I144" s="127"/>
      <c r="J144" s="127"/>
      <c r="K144" s="127"/>
      <c r="L144" s="127"/>
      <c r="M144" s="127"/>
    </row>
    <row r="146" spans="2:7" ht="21" customHeight="1" x14ac:dyDescent="0.2"/>
    <row r="147" spans="2:7" ht="12.75" customHeight="1" x14ac:dyDescent="0.2"/>
    <row r="148" spans="2:7" ht="3" customHeight="1" x14ac:dyDescent="0.2"/>
    <row r="149" spans="2:7" x14ac:dyDescent="0.2">
      <c r="B149" t="s">
        <v>11</v>
      </c>
      <c r="D149" s="130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149" s="130"/>
    </row>
    <row r="150" spans="2:7" x14ac:dyDescent="0.2">
      <c r="D150" s="130"/>
      <c r="E150" s="130"/>
    </row>
    <row r="154" spans="2:7" ht="6.75" customHeight="1" x14ac:dyDescent="0.2"/>
    <row r="155" spans="2:7" x14ac:dyDescent="0.2">
      <c r="B155" t="s">
        <v>12</v>
      </c>
      <c r="D155" s="130" t="s">
        <v>88</v>
      </c>
      <c r="E155" s="130"/>
    </row>
    <row r="156" spans="2:7" x14ac:dyDescent="0.2">
      <c r="D156" s="130"/>
      <c r="E156" s="130"/>
    </row>
    <row r="159" spans="2:7" ht="18.75" customHeight="1" x14ac:dyDescent="0.2"/>
    <row r="160" spans="2:7" x14ac:dyDescent="0.2">
      <c r="B160" t="s">
        <v>13</v>
      </c>
      <c r="D160" s="128" t="s">
        <v>25</v>
      </c>
      <c r="E160" s="128"/>
      <c r="F160" s="129"/>
      <c r="G160" s="129"/>
    </row>
    <row r="161" spans="2:8" ht="18" customHeight="1" x14ac:dyDescent="0.2">
      <c r="D161" s="128"/>
      <c r="E161" s="128"/>
      <c r="F161" s="129"/>
      <c r="G161" s="129"/>
    </row>
    <row r="166" spans="2:8" ht="21" x14ac:dyDescent="0.35">
      <c r="B166" t="s">
        <v>14</v>
      </c>
      <c r="D166" s="131" t="s">
        <v>87</v>
      </c>
      <c r="E166" s="131"/>
      <c r="F166" s="131"/>
      <c r="G166" s="131"/>
      <c r="H166" s="132"/>
    </row>
    <row r="215" spans="2:13" ht="6.75" customHeight="1" x14ac:dyDescent="0.2"/>
    <row r="216" spans="2:13" x14ac:dyDescent="0.2">
      <c r="G216" s="126" t="e">
        <f>IF(B2="NYLPU Fiú A 20",Nylpu_Fiú_a_20!#REF!,IF(B2="LPU Z Fiú A 20",Lpu_zárt_Fiú_a_20!B5,IF(B2="NYLPU Fiú B 20",Nylpu_Fiú_b_20!B5,IF(B2="LPU Z Fiú B 20",Lpu_zárt_Fiú_b_20!B5,IF(B2="LPU Fiú C 40",Lpu_Fiú_c_40!B5,IF(B2="NYLPU Leány A 20",Nylpu_Leány_a_20!B5,IF(B2="LPU Z Leány A 20",Lpu_zárt_Leány_a_20!B5,IF(B2="NYLPU Leány B 20",Nylpu_Leány_b_20!B5,IF(B2="LPU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#REF!</v>
      </c>
      <c r="H216" s="126"/>
      <c r="I216" s="126"/>
      <c r="J216" s="126"/>
      <c r="K216" s="126"/>
      <c r="L216" s="126"/>
      <c r="M216" s="126"/>
    </row>
    <row r="217" spans="2:13" ht="11.25" customHeight="1" x14ac:dyDescent="0.2">
      <c r="B217" t="s">
        <v>9</v>
      </c>
      <c r="G217" s="126"/>
      <c r="H217" s="126"/>
      <c r="I217" s="126"/>
      <c r="J217" s="126"/>
      <c r="K217" s="126"/>
      <c r="L217" s="126"/>
      <c r="M217" s="126"/>
    </row>
    <row r="218" spans="2:13" ht="9.75" customHeight="1" x14ac:dyDescent="0.2">
      <c r="G218" s="126"/>
      <c r="H218" s="126"/>
      <c r="I218" s="126"/>
      <c r="J218" s="126"/>
      <c r="K218" s="126"/>
      <c r="L218" s="126"/>
      <c r="M218" s="126"/>
    </row>
    <row r="223" spans="2:13" ht="12" customHeight="1" x14ac:dyDescent="0.2"/>
    <row r="226" spans="2:13" ht="12.75" customHeight="1" x14ac:dyDescent="0.2">
      <c r="B226" t="s">
        <v>10</v>
      </c>
      <c r="F226" s="127" t="s">
        <v>27</v>
      </c>
      <c r="G226" s="127"/>
      <c r="H226" s="127"/>
      <c r="I226" s="127"/>
      <c r="J226" s="127"/>
      <c r="K226" s="127"/>
      <c r="L226" s="127"/>
      <c r="M226" s="127"/>
    </row>
    <row r="227" spans="2:13" ht="12.75" customHeight="1" x14ac:dyDescent="0.2">
      <c r="F227" s="127"/>
      <c r="G227" s="127"/>
      <c r="H227" s="127"/>
      <c r="I227" s="127"/>
      <c r="J227" s="127"/>
      <c r="K227" s="127"/>
      <c r="L227" s="127"/>
      <c r="M227" s="127"/>
    </row>
    <row r="229" spans="2:13" ht="21" customHeight="1" x14ac:dyDescent="0.2"/>
    <row r="230" spans="2:13" ht="12.75" customHeight="1" x14ac:dyDescent="0.2"/>
    <row r="231" spans="2:13" ht="3" customHeight="1" x14ac:dyDescent="0.2"/>
    <row r="232" spans="2:13" x14ac:dyDescent="0.2">
      <c r="B232" t="s">
        <v>11</v>
      </c>
      <c r="D232" s="130" t="str">
        <f>IF(B2="NYLPU Leány A 20",Munka1!F2,IF(B2="LPU Z Leány A 20",Munka1!F2,IF(B2="NYLPU Fiú A 20",Munka1!F2,IF(B2="LPU Z Fiú A 20",Munka1!F2,IF(B2="LPI Leány A 20",Munka1!F2,IF(B2="LPI Fiú A 20",Munka1!F2,IF(B2="NYLPU Leány B 20",Munka1!F3,IF(B2="LPU Z Leány B 20",Munka1!F3,IF(B2="NYLPU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>III - IV</v>
      </c>
      <c r="E232" s="130"/>
    </row>
    <row r="233" spans="2:13" x14ac:dyDescent="0.2">
      <c r="D233" s="130"/>
      <c r="E233" s="130"/>
    </row>
    <row r="237" spans="2:13" ht="6.75" customHeight="1" x14ac:dyDescent="0.2"/>
    <row r="238" spans="2:13" x14ac:dyDescent="0.2">
      <c r="B238" t="s">
        <v>12</v>
      </c>
      <c r="D238" s="130" t="s">
        <v>88</v>
      </c>
      <c r="E238" s="130"/>
    </row>
    <row r="239" spans="2:13" x14ac:dyDescent="0.2">
      <c r="D239" s="130"/>
      <c r="E239" s="130"/>
    </row>
    <row r="242" spans="2:8" ht="18.75" customHeight="1" x14ac:dyDescent="0.2"/>
    <row r="243" spans="2:8" x14ac:dyDescent="0.2">
      <c r="B243" t="s">
        <v>13</v>
      </c>
      <c r="D243" s="128" t="s">
        <v>26</v>
      </c>
      <c r="E243" s="128"/>
      <c r="F243" s="129"/>
      <c r="G243" s="129"/>
    </row>
    <row r="244" spans="2:8" ht="18" customHeight="1" x14ac:dyDescent="0.2">
      <c r="D244" s="128"/>
      <c r="E244" s="128"/>
      <c r="F244" s="129"/>
      <c r="G244" s="129"/>
    </row>
    <row r="249" spans="2:8" ht="21" x14ac:dyDescent="0.35">
      <c r="B249" t="s">
        <v>14</v>
      </c>
      <c r="D249" s="131" t="s">
        <v>87</v>
      </c>
      <c r="E249" s="131"/>
      <c r="F249" s="131"/>
      <c r="G249" s="131"/>
      <c r="H249" s="132"/>
    </row>
    <row r="250" spans="2:8" ht="12.75" customHeight="1" x14ac:dyDescent="0.35">
      <c r="D250" s="40"/>
      <c r="E250" s="40"/>
      <c r="F250" s="40"/>
      <c r="G250" s="40"/>
    </row>
  </sheetData>
  <mergeCells count="18">
    <mergeCell ref="D160:G161"/>
    <mergeCell ref="D155:E156"/>
    <mergeCell ref="G133:M135"/>
    <mergeCell ref="D83:H83"/>
    <mergeCell ref="D166:H166"/>
    <mergeCell ref="F143:M144"/>
    <mergeCell ref="D149:E150"/>
    <mergeCell ref="G50:M52"/>
    <mergeCell ref="F60:M61"/>
    <mergeCell ref="D66:E67"/>
    <mergeCell ref="D72:E73"/>
    <mergeCell ref="D77:G78"/>
    <mergeCell ref="G216:M218"/>
    <mergeCell ref="F226:M227"/>
    <mergeCell ref="D243:G244"/>
    <mergeCell ref="D238:E239"/>
    <mergeCell ref="D249:H249"/>
    <mergeCell ref="D232:E233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2"/>
  <cols>
    <col min="1" max="1" width="13.28515625" customWidth="1"/>
    <col min="2" max="2" width="25.42578125" customWidth="1"/>
    <col min="3" max="3" width="5.7109375" customWidth="1"/>
    <col min="4" max="4" width="0.140625" customWidth="1"/>
    <col min="5" max="5" width="15" customWidth="1"/>
    <col min="6" max="6" width="9.140625" customWidth="1"/>
    <col min="7" max="7" width="7.28515625" customWidth="1"/>
  </cols>
  <sheetData>
    <row r="1" spans="2:2" ht="13.5" thickBot="1" x14ac:dyDescent="0.25"/>
    <row r="2" spans="2:2" ht="21" customHeight="1" thickTop="1" thickBot="1" x14ac:dyDescent="0.25">
      <c r="B2" s="42" t="s">
        <v>20</v>
      </c>
    </row>
    <row r="3" spans="2:2" ht="13.5" thickTop="1" x14ac:dyDescent="0.2"/>
    <row r="46" spans="7:16" ht="6" customHeight="1" x14ac:dyDescent="0.2"/>
    <row r="47" spans="7:16" ht="12.75" customHeight="1" x14ac:dyDescent="0.2">
      <c r="G47" s="134" t="str">
        <f>IF(B2="LPU Fiú A 20",Nylpu_Fiú_a_20!B31,IF(B2="LPU Z Fiú A 20",Lpu_zárt_Fiú_a_20!B31,IF(B2="LPU Fiú B 20",Nylpu_Fiú_b_20!B31,IF(B2="LPU Z Fiú B 20",Lpu_zárt_Fiú_b_20!B31,IF(B2="LPU Fiú C 40",Lpu_Fiú_c_40!B31,IF(B2="LPU Leány A 20",Nylpu_Leány_a_20!B31,IF(B2="LPU Z Leány A 20",Lpu_zárt_Leány_a_20!B31,IF(B2="LPU Leány B 20",Nylpu_Leány_b_20!B31,IF(B2="LPU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35"/>
      <c r="I47" s="135"/>
      <c r="J47" s="135"/>
      <c r="K47" s="135"/>
      <c r="L47" s="135"/>
      <c r="M47" s="135"/>
      <c r="N47" s="135"/>
      <c r="O47" s="135"/>
      <c r="P47" s="135"/>
    </row>
    <row r="48" spans="7:16" ht="12.75" customHeight="1" x14ac:dyDescent="0.2">
      <c r="G48" s="135"/>
      <c r="H48" s="135"/>
      <c r="I48" s="135"/>
      <c r="J48" s="135"/>
      <c r="K48" s="135"/>
      <c r="L48" s="135"/>
      <c r="M48" s="135"/>
      <c r="N48" s="135"/>
      <c r="O48" s="135"/>
      <c r="P48" s="135"/>
    </row>
    <row r="49" spans="2:16" ht="15" customHeight="1" x14ac:dyDescent="0.2">
      <c r="G49" s="135"/>
      <c r="H49" s="135"/>
      <c r="I49" s="135"/>
      <c r="J49" s="135"/>
      <c r="K49" s="135"/>
      <c r="L49" s="135"/>
      <c r="M49" s="135"/>
      <c r="N49" s="135"/>
      <c r="O49" s="135"/>
      <c r="P49" s="135"/>
    </row>
    <row r="50" spans="2:16" ht="15" customHeight="1" x14ac:dyDescent="0.2">
      <c r="B50" t="s">
        <v>9</v>
      </c>
      <c r="G50" s="135"/>
      <c r="H50" s="135"/>
      <c r="I50" s="135"/>
      <c r="J50" s="135"/>
      <c r="K50" s="135"/>
      <c r="L50" s="135"/>
      <c r="M50" s="135"/>
      <c r="N50" s="135"/>
      <c r="O50" s="135"/>
      <c r="P50" s="135"/>
    </row>
    <row r="51" spans="2:16" ht="15" customHeight="1" x14ac:dyDescent="0.2">
      <c r="G51" s="135"/>
      <c r="H51" s="135"/>
      <c r="I51" s="135"/>
      <c r="J51" s="135"/>
      <c r="K51" s="135"/>
      <c r="L51" s="135"/>
      <c r="M51" s="135"/>
      <c r="N51" s="135"/>
      <c r="O51" s="135"/>
      <c r="P51" s="135"/>
    </row>
    <row r="52" spans="2:16" ht="18.75" customHeight="1" x14ac:dyDescent="0.2">
      <c r="G52" s="32"/>
    </row>
    <row r="53" spans="2:16" ht="12.75" customHeight="1" x14ac:dyDescent="0.2">
      <c r="G53" s="32"/>
      <c r="I53" s="41"/>
      <c r="J53" s="136" t="s">
        <v>35</v>
      </c>
      <c r="K53" s="132"/>
      <c r="L53" s="132"/>
      <c r="M53" s="132"/>
    </row>
    <row r="54" spans="2:16" ht="12.75" customHeight="1" x14ac:dyDescent="0.2">
      <c r="G54" s="32"/>
      <c r="J54" s="132"/>
      <c r="K54" s="132"/>
      <c r="L54" s="132"/>
      <c r="M54" s="132"/>
    </row>
    <row r="55" spans="2:16" x14ac:dyDescent="0.2">
      <c r="G55" s="32"/>
      <c r="J55" s="136" t="s">
        <v>36</v>
      </c>
      <c r="K55" s="136"/>
      <c r="L55" s="136"/>
      <c r="M55" s="136"/>
    </row>
    <row r="56" spans="2:16" x14ac:dyDescent="0.2">
      <c r="J56" s="136"/>
      <c r="K56" s="136"/>
      <c r="L56" s="136"/>
      <c r="M56" s="136"/>
    </row>
    <row r="57" spans="2:16" x14ac:dyDescent="0.2">
      <c r="J57" s="136" t="s">
        <v>37</v>
      </c>
      <c r="K57" s="136"/>
      <c r="L57" s="136"/>
      <c r="M57" s="136"/>
    </row>
    <row r="58" spans="2:16" x14ac:dyDescent="0.2">
      <c r="J58" s="136"/>
      <c r="K58" s="136"/>
      <c r="L58" s="136"/>
      <c r="M58" s="136"/>
    </row>
    <row r="59" spans="2:16" x14ac:dyDescent="0.2">
      <c r="B59" t="s">
        <v>10</v>
      </c>
      <c r="F59" s="127" t="s">
        <v>27</v>
      </c>
      <c r="G59" s="127"/>
      <c r="H59" s="127"/>
      <c r="I59" s="127"/>
      <c r="J59" s="127"/>
      <c r="K59" s="127"/>
      <c r="L59" s="127"/>
      <c r="M59" s="127"/>
      <c r="N59" s="132"/>
      <c r="O59" s="132"/>
      <c r="P59" s="132"/>
    </row>
    <row r="60" spans="2:16" x14ac:dyDescent="0.2">
      <c r="F60" s="127"/>
      <c r="G60" s="127"/>
      <c r="H60" s="127"/>
      <c r="I60" s="127"/>
      <c r="J60" s="127"/>
      <c r="K60" s="127"/>
      <c r="L60" s="127"/>
      <c r="M60" s="127"/>
      <c r="N60" s="132"/>
      <c r="O60" s="132"/>
      <c r="P60" s="132"/>
    </row>
    <row r="62" spans="2:16" ht="21" customHeight="1" x14ac:dyDescent="0.2"/>
    <row r="63" spans="2:16" ht="12.75" customHeight="1" x14ac:dyDescent="0.2"/>
    <row r="64" spans="2:16" ht="3" customHeight="1" x14ac:dyDescent="0.2"/>
    <row r="65" spans="2:7" x14ac:dyDescent="0.2">
      <c r="B65" t="s">
        <v>11</v>
      </c>
      <c r="D65" s="130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30"/>
    </row>
    <row r="66" spans="2:7" x14ac:dyDescent="0.2">
      <c r="D66" s="130"/>
      <c r="E66" s="130"/>
    </row>
    <row r="67" spans="2:7" ht="13.5" customHeight="1" x14ac:dyDescent="0.2">
      <c r="D67" s="38"/>
      <c r="E67" s="38"/>
    </row>
    <row r="70" spans="2:7" ht="6.75" customHeight="1" x14ac:dyDescent="0.2"/>
    <row r="71" spans="2:7" ht="12.75" customHeight="1" x14ac:dyDescent="0.2">
      <c r="B71" t="s">
        <v>12</v>
      </c>
      <c r="D71" s="130" t="s">
        <v>81</v>
      </c>
      <c r="E71" s="130"/>
    </row>
    <row r="72" spans="2:7" ht="12.75" customHeight="1" x14ac:dyDescent="0.2">
      <c r="D72" s="130"/>
      <c r="E72" s="130"/>
    </row>
    <row r="75" spans="2:7" ht="18.75" customHeight="1" x14ac:dyDescent="0.2"/>
    <row r="76" spans="2:7" ht="12.75" customHeight="1" x14ac:dyDescent="0.2">
      <c r="B76" t="s">
        <v>13</v>
      </c>
      <c r="D76" s="128" t="s">
        <v>15</v>
      </c>
      <c r="E76" s="128"/>
      <c r="F76" s="129"/>
      <c r="G76" s="129"/>
    </row>
    <row r="77" spans="2:7" ht="18" customHeight="1" x14ac:dyDescent="0.2">
      <c r="D77" s="128"/>
      <c r="E77" s="128"/>
      <c r="F77" s="129"/>
      <c r="G77" s="129"/>
    </row>
    <row r="82" spans="2:8" ht="21" customHeight="1" x14ac:dyDescent="0.35">
      <c r="B82" t="s">
        <v>14</v>
      </c>
      <c r="D82" s="131" t="s">
        <v>82</v>
      </c>
      <c r="E82" s="131"/>
      <c r="F82" s="131"/>
      <c r="G82" s="131"/>
      <c r="H82" s="132"/>
    </row>
    <row r="128" ht="6" customHeight="1" x14ac:dyDescent="0.2"/>
    <row r="129" spans="2:16" ht="12.75" customHeight="1" x14ac:dyDescent="0.2">
      <c r="G129" s="134" t="str">
        <f>IF(B2="LPU Fiú A 20",Nylpu_Fiú_a_20!B36,IF(B2="LPU Z Fiú A 20",Lpu_zárt_Fiú_a_20!B36,IF(B2="LPU Fiú B 20",Nylpu_Fiú_b_20!B36,IF(B2="LPU Z Fiú B 20",Lpu_zárt_Fiú_b_20!B36,IF(B2="LPU Fiú C 40",Lpu_Fiú_c_40!B36,IF(B2="LPU Leány A 20",Nylpu_Leány_a_20!B36,IF(B2="LPU Z Leány A 20",Lpu_zárt_Leány_a_20!B36,IF(B2="LPU Leány B 20",Nylpu_Leány_b_20!B36,IF(B2="LPU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32"/>
      <c r="I129" s="132"/>
      <c r="J129" s="132"/>
      <c r="K129" s="132"/>
      <c r="L129" s="132"/>
      <c r="M129" s="132"/>
      <c r="N129" s="132"/>
      <c r="O129" s="132"/>
      <c r="P129" s="132"/>
    </row>
    <row r="130" spans="2:16" ht="12.75" customHeight="1" x14ac:dyDescent="0.2"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</row>
    <row r="131" spans="2:16" ht="15" customHeight="1" x14ac:dyDescent="0.2"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</row>
    <row r="132" spans="2:16" ht="15" customHeight="1" x14ac:dyDescent="0.2">
      <c r="B132" t="s">
        <v>9</v>
      </c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</row>
    <row r="133" spans="2:16" ht="15" customHeight="1" x14ac:dyDescent="0.2"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</row>
    <row r="134" spans="2:16" ht="18.75" customHeight="1" x14ac:dyDescent="0.2"/>
    <row r="135" spans="2:16" ht="12.75" customHeight="1" x14ac:dyDescent="0.2">
      <c r="I135" s="41"/>
      <c r="J135" s="136" t="s">
        <v>35</v>
      </c>
      <c r="K135" s="132"/>
      <c r="L135" s="132"/>
      <c r="M135" s="132"/>
    </row>
    <row r="136" spans="2:16" ht="12.75" customHeight="1" x14ac:dyDescent="0.2">
      <c r="I136" s="43"/>
      <c r="J136" s="132"/>
      <c r="K136" s="132"/>
      <c r="L136" s="132"/>
      <c r="M136" s="132"/>
    </row>
    <row r="137" spans="2:16" ht="12.75" customHeight="1" x14ac:dyDescent="0.2">
      <c r="J137" s="136" t="s">
        <v>36</v>
      </c>
      <c r="K137" s="136"/>
      <c r="L137" s="136"/>
      <c r="M137" s="136"/>
    </row>
    <row r="138" spans="2:16" x14ac:dyDescent="0.2">
      <c r="J138" s="136"/>
      <c r="K138" s="136"/>
      <c r="L138" s="136"/>
      <c r="M138" s="136"/>
    </row>
    <row r="139" spans="2:16" x14ac:dyDescent="0.2">
      <c r="J139" s="136" t="s">
        <v>37</v>
      </c>
      <c r="K139" s="136"/>
      <c r="L139" s="136"/>
      <c r="M139" s="136"/>
    </row>
    <row r="140" spans="2:16" x14ac:dyDescent="0.2">
      <c r="J140" s="136"/>
      <c r="K140" s="136"/>
      <c r="L140" s="136"/>
      <c r="M140" s="136"/>
    </row>
    <row r="141" spans="2:16" ht="12.75" customHeight="1" x14ac:dyDescent="0.2">
      <c r="B141" t="s">
        <v>10</v>
      </c>
      <c r="F141" s="127" t="s">
        <v>27</v>
      </c>
      <c r="G141" s="127"/>
      <c r="H141" s="127"/>
      <c r="I141" s="127"/>
      <c r="J141" s="127"/>
      <c r="K141" s="127"/>
      <c r="L141" s="127"/>
      <c r="M141" s="127"/>
      <c r="N141" s="132"/>
      <c r="O141" s="132"/>
      <c r="P141" s="132"/>
    </row>
    <row r="142" spans="2:16" ht="12.75" customHeight="1" x14ac:dyDescent="0.2">
      <c r="F142" s="127"/>
      <c r="G142" s="127"/>
      <c r="H142" s="127"/>
      <c r="I142" s="127"/>
      <c r="J142" s="127"/>
      <c r="K142" s="127"/>
      <c r="L142" s="127"/>
      <c r="M142" s="127"/>
      <c r="N142" s="132"/>
      <c r="O142" s="132"/>
      <c r="P142" s="132"/>
    </row>
    <row r="144" spans="2:16" ht="21" customHeight="1" x14ac:dyDescent="0.2"/>
    <row r="145" spans="2:7" ht="12.75" customHeight="1" x14ac:dyDescent="0.2"/>
    <row r="146" spans="2:7" ht="3" customHeight="1" x14ac:dyDescent="0.2"/>
    <row r="147" spans="2:7" x14ac:dyDescent="0.2">
      <c r="B147" t="s">
        <v>11</v>
      </c>
      <c r="D147" s="13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33"/>
    </row>
    <row r="148" spans="2:7" x14ac:dyDescent="0.2">
      <c r="D148" s="133"/>
      <c r="E148" s="133"/>
    </row>
    <row r="152" spans="2:7" ht="6.75" customHeight="1" x14ac:dyDescent="0.2"/>
    <row r="153" spans="2:7" x14ac:dyDescent="0.2">
      <c r="B153" t="s">
        <v>12</v>
      </c>
      <c r="D153" s="133" t="s">
        <v>81</v>
      </c>
      <c r="E153" s="133"/>
    </row>
    <row r="154" spans="2:7" x14ac:dyDescent="0.2">
      <c r="D154" s="133"/>
      <c r="E154" s="133"/>
    </row>
    <row r="157" spans="2:7" ht="18.75" customHeight="1" x14ac:dyDescent="0.2"/>
    <row r="158" spans="2:7" x14ac:dyDescent="0.2">
      <c r="B158" t="s">
        <v>13</v>
      </c>
      <c r="D158" s="128" t="s">
        <v>25</v>
      </c>
      <c r="E158" s="128"/>
      <c r="F158" s="129"/>
      <c r="G158" s="129"/>
    </row>
    <row r="159" spans="2:7" ht="18" customHeight="1" x14ac:dyDescent="0.2">
      <c r="D159" s="128"/>
      <c r="E159" s="128"/>
      <c r="F159" s="129"/>
      <c r="G159" s="129"/>
    </row>
    <row r="164" spans="2:8" ht="21" x14ac:dyDescent="0.35">
      <c r="B164" t="s">
        <v>14</v>
      </c>
      <c r="D164" s="131" t="s">
        <v>82</v>
      </c>
      <c r="E164" s="131"/>
      <c r="F164" s="131"/>
      <c r="G164" s="131"/>
      <c r="H164" s="132"/>
    </row>
    <row r="210" spans="2:16" ht="6" customHeight="1" x14ac:dyDescent="0.2"/>
    <row r="211" spans="2:16" x14ac:dyDescent="0.2">
      <c r="G211" s="134" t="str">
        <f>IF(B2="LPU Fiú A 20",Nylpu_Fiú_a_20!B41,IF(B2="LPU Z Fiú A 20",Lpu_zárt_Fiú_a_20!B41,IF(B2="LPU Fiú B 20",Nylpu_Fiú_b_20!B41,IF(B2="LPU Z Fiú B 20",Lpu_zárt_Fiú_b_20!B41,IF(B2="LPU Fiú C 40",Lpu_Fiú_c_40!B41,IF(B2="LPU Leány A 20",Nylpu_Leány_a_20!B41,IF(B2="LPU Z Leány A 20",Lpu_zárt_Leány_a_20!B41,IF(B2="LPU Leány B 20",Nylpu_Leány_b_20!B41,IF(B2="LPU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35"/>
      <c r="I211" s="135"/>
      <c r="J211" s="135"/>
      <c r="K211" s="135"/>
      <c r="L211" s="135"/>
      <c r="M211" s="135"/>
      <c r="N211" s="135"/>
      <c r="O211" s="135"/>
      <c r="P211" s="135"/>
    </row>
    <row r="212" spans="2:16" x14ac:dyDescent="0.2"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</row>
    <row r="213" spans="2:16" ht="15" customHeight="1" x14ac:dyDescent="0.2"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</row>
    <row r="214" spans="2:16" ht="15" customHeight="1" x14ac:dyDescent="0.2">
      <c r="B214" t="s">
        <v>9</v>
      </c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</row>
    <row r="215" spans="2:16" ht="15" customHeight="1" x14ac:dyDescent="0.2"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</row>
    <row r="216" spans="2:16" ht="18.75" customHeight="1" x14ac:dyDescent="0.2"/>
    <row r="217" spans="2:16" ht="12.75" customHeight="1" x14ac:dyDescent="0.2">
      <c r="I217" s="41"/>
      <c r="J217" s="136" t="s">
        <v>35</v>
      </c>
      <c r="K217" s="132"/>
      <c r="L217" s="132"/>
      <c r="M217" s="132"/>
    </row>
    <row r="218" spans="2:16" ht="12.75" customHeight="1" x14ac:dyDescent="0.2">
      <c r="I218" s="43"/>
      <c r="J218" s="132"/>
      <c r="K218" s="132"/>
      <c r="L218" s="132"/>
      <c r="M218" s="132"/>
    </row>
    <row r="219" spans="2:16" ht="12.75" customHeight="1" x14ac:dyDescent="0.2">
      <c r="J219" s="136" t="s">
        <v>36</v>
      </c>
      <c r="K219" s="137"/>
      <c r="L219" s="137"/>
      <c r="M219" s="137"/>
      <c r="N219" s="41"/>
    </row>
    <row r="220" spans="2:16" ht="12.75" customHeight="1" x14ac:dyDescent="0.2">
      <c r="J220" s="137"/>
      <c r="K220" s="137"/>
      <c r="L220" s="137"/>
      <c r="M220" s="137"/>
      <c r="N220" s="41"/>
    </row>
    <row r="221" spans="2:16" ht="12.75" customHeight="1" x14ac:dyDescent="0.2">
      <c r="J221" s="136" t="s">
        <v>37</v>
      </c>
      <c r="K221" s="137"/>
      <c r="L221" s="137"/>
      <c r="M221" s="137"/>
      <c r="N221" s="41"/>
    </row>
    <row r="222" spans="2:16" ht="12.75" customHeight="1" x14ac:dyDescent="0.2">
      <c r="J222" s="137"/>
      <c r="K222" s="137"/>
      <c r="L222" s="137"/>
      <c r="M222" s="137"/>
      <c r="N222" s="41"/>
    </row>
    <row r="223" spans="2:16" ht="12.75" customHeight="1" x14ac:dyDescent="0.2">
      <c r="B223" t="s">
        <v>10</v>
      </c>
      <c r="F223" s="127" t="s">
        <v>27</v>
      </c>
      <c r="G223" s="127"/>
      <c r="H223" s="127"/>
      <c r="I223" s="127"/>
      <c r="J223" s="127"/>
      <c r="K223" s="127"/>
      <c r="L223" s="127"/>
      <c r="M223" s="127"/>
      <c r="N223" s="132"/>
      <c r="O223" s="132"/>
      <c r="P223" s="132"/>
    </row>
    <row r="224" spans="2:16" ht="12.75" customHeight="1" x14ac:dyDescent="0.2">
      <c r="F224" s="127"/>
      <c r="G224" s="127"/>
      <c r="H224" s="127"/>
      <c r="I224" s="127"/>
      <c r="J224" s="127"/>
      <c r="K224" s="127"/>
      <c r="L224" s="127"/>
      <c r="M224" s="127"/>
      <c r="N224" s="132"/>
      <c r="O224" s="132"/>
      <c r="P224" s="132"/>
    </row>
    <row r="226" spans="2:7" ht="21" customHeight="1" x14ac:dyDescent="0.2"/>
    <row r="227" spans="2:7" ht="12.75" customHeight="1" x14ac:dyDescent="0.2"/>
    <row r="228" spans="2:7" ht="3" customHeight="1" x14ac:dyDescent="0.2"/>
    <row r="229" spans="2:7" x14ac:dyDescent="0.2">
      <c r="B229" t="s">
        <v>11</v>
      </c>
      <c r="D229" s="133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33"/>
    </row>
    <row r="230" spans="2:7" x14ac:dyDescent="0.2">
      <c r="D230" s="133"/>
      <c r="E230" s="133"/>
    </row>
    <row r="234" spans="2:7" ht="6.75" customHeight="1" x14ac:dyDescent="0.2"/>
    <row r="235" spans="2:7" x14ac:dyDescent="0.2">
      <c r="B235" t="s">
        <v>12</v>
      </c>
      <c r="D235" s="133" t="s">
        <v>81</v>
      </c>
      <c r="E235" s="133"/>
    </row>
    <row r="236" spans="2:7" x14ac:dyDescent="0.2">
      <c r="D236" s="133"/>
      <c r="E236" s="133"/>
    </row>
    <row r="239" spans="2:7" ht="18.75" customHeight="1" x14ac:dyDescent="0.2"/>
    <row r="240" spans="2:7" x14ac:dyDescent="0.2">
      <c r="B240" t="s">
        <v>13</v>
      </c>
      <c r="D240" s="128" t="s">
        <v>26</v>
      </c>
      <c r="E240" s="128"/>
      <c r="F240" s="129"/>
      <c r="G240" s="129"/>
    </row>
    <row r="241" spans="2:8" ht="18" customHeight="1" x14ac:dyDescent="0.2">
      <c r="D241" s="128"/>
      <c r="E241" s="128"/>
      <c r="F241" s="129"/>
      <c r="G241" s="129"/>
    </row>
    <row r="246" spans="2:8" ht="21" x14ac:dyDescent="0.35">
      <c r="B246" t="s">
        <v>14</v>
      </c>
      <c r="D246" s="131" t="s">
        <v>82</v>
      </c>
      <c r="E246" s="131"/>
      <c r="F246" s="131"/>
      <c r="G246" s="131"/>
      <c r="H246" s="132"/>
    </row>
    <row r="247" spans="2:8" ht="12.75" customHeight="1" x14ac:dyDescent="0.35">
      <c r="D247" s="40"/>
      <c r="E247" s="40"/>
      <c r="F247" s="40"/>
      <c r="G247" s="40"/>
    </row>
  </sheetData>
  <mergeCells count="27"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  <mergeCell ref="J53:M54"/>
    <mergeCell ref="G47:P51"/>
    <mergeCell ref="D82:H82"/>
    <mergeCell ref="D65:E66"/>
    <mergeCell ref="D71:E72"/>
    <mergeCell ref="D76:G77"/>
    <mergeCell ref="J55:M56"/>
    <mergeCell ref="F59:P60"/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J15" sqref="J15"/>
    </sheetView>
  </sheetViews>
  <sheetFormatPr defaultRowHeight="12.75" x14ac:dyDescent="0.2"/>
  <cols>
    <col min="1" max="1" width="18.28515625" customWidth="1"/>
  </cols>
  <sheetData>
    <row r="2" spans="1:6" x14ac:dyDescent="0.2">
      <c r="A2" t="s">
        <v>83</v>
      </c>
      <c r="F2" t="s">
        <v>24</v>
      </c>
    </row>
    <row r="3" spans="1:6" x14ac:dyDescent="0.2">
      <c r="A3" t="s">
        <v>32</v>
      </c>
      <c r="F3" t="s">
        <v>40</v>
      </c>
    </row>
    <row r="4" spans="1:6" x14ac:dyDescent="0.2">
      <c r="A4" t="s">
        <v>84</v>
      </c>
      <c r="F4" t="s">
        <v>40</v>
      </c>
    </row>
    <row r="5" spans="1:6" x14ac:dyDescent="0.2">
      <c r="A5" t="s">
        <v>38</v>
      </c>
    </row>
    <row r="6" spans="1:6" x14ac:dyDescent="0.2">
      <c r="A6" t="s">
        <v>16</v>
      </c>
    </row>
    <row r="7" spans="1:6" x14ac:dyDescent="0.2">
      <c r="A7" t="s">
        <v>85</v>
      </c>
    </row>
    <row r="8" spans="1:6" x14ac:dyDescent="0.2">
      <c r="A8" t="s">
        <v>33</v>
      </c>
    </row>
    <row r="9" spans="1:6" x14ac:dyDescent="0.2">
      <c r="A9" t="s">
        <v>86</v>
      </c>
    </row>
    <row r="10" spans="1:6" x14ac:dyDescent="0.2">
      <c r="A10" t="s">
        <v>39</v>
      </c>
    </row>
    <row r="11" spans="1:6" x14ac:dyDescent="0.2">
      <c r="A11" t="s">
        <v>17</v>
      </c>
    </row>
    <row r="12" spans="1:6" x14ac:dyDescent="0.2">
      <c r="A12" t="s">
        <v>18</v>
      </c>
    </row>
    <row r="13" spans="1:6" x14ac:dyDescent="0.2">
      <c r="A13" t="s">
        <v>19</v>
      </c>
    </row>
    <row r="14" spans="1:6" x14ac:dyDescent="0.2">
      <c r="A14" t="s">
        <v>20</v>
      </c>
    </row>
    <row r="15" spans="1:6" x14ac:dyDescent="0.2">
      <c r="A15" t="s">
        <v>21</v>
      </c>
    </row>
    <row r="16" spans="1:6" x14ac:dyDescent="0.2">
      <c r="A16" t="s">
        <v>22</v>
      </c>
    </row>
    <row r="17" spans="1:1" x14ac:dyDescent="0.2">
      <c r="A1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Nylpu_Fiú_a_20</vt:lpstr>
      <vt:lpstr>Lpu_zárt_Fiú_a_20</vt:lpstr>
      <vt:lpstr>Nylpu_Fiú_b_20</vt:lpstr>
      <vt:lpstr>Lpu_zárt_Fiú_b_20</vt:lpstr>
      <vt:lpstr>Lpu_Fiú_c_40</vt:lpstr>
      <vt:lpstr>Nylpu_Leány_a_20</vt:lpstr>
      <vt:lpstr>Lpu_zárt_Leány_a_20</vt:lpstr>
      <vt:lpstr>Nylpu_Leány_b_20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Lpu_Fiú_c_40!Nyomtatási_terület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Nylpu_Fiú_a_20!Nyomtatási_terület</vt:lpstr>
      <vt:lpstr>Nylpu_Fiú_b_20!Nyomtatási_terület</vt:lpstr>
      <vt:lpstr>Nylpu_Leány_a_20!Nyomtatási_terület</vt:lpstr>
      <vt:lpstr>Nylpu_Leány_b_20!Nyomtatási_terület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Kéri Attila</cp:lastModifiedBy>
  <cp:lastPrinted>2022-04-23T14:34:25Z</cp:lastPrinted>
  <dcterms:created xsi:type="dcterms:W3CDTF">2006-10-31T14:53:25Z</dcterms:created>
  <dcterms:modified xsi:type="dcterms:W3CDTF">2023-04-26T07:13:45Z</dcterms:modified>
</cp:coreProperties>
</file>