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firstSheet="9" activeTab="13"/>
  </bookViews>
  <sheets>
    <sheet name="Fedlap" sheetId="1" r:id="rId1"/>
    <sheet name="Áik_nylpu_Fiú_20" sheetId="2" r:id="rId2"/>
    <sheet name="KI_nylpu_Fiú_20" sheetId="3" r:id="rId3"/>
    <sheet name="Áik_Zlpu_Fiú_20 " sheetId="4" r:id="rId4"/>
    <sheet name="KI_Zlpu_Fiú_20 " sheetId="5" r:id="rId5"/>
    <sheet name="Áik_nylpu_Leány_20" sheetId="6" r:id="rId6"/>
    <sheet name="KI_nylpu_Leány_20" sheetId="7" r:id="rId7"/>
    <sheet name="Áik_Zlpu_Leány_20" sheetId="8" r:id="rId8"/>
    <sheet name="KI_Zlpu_Leány_20 " sheetId="9" r:id="rId9"/>
    <sheet name="Áik_Lpi_Fiú_20" sheetId="10" r:id="rId10"/>
    <sheet name="KI_Lpi_Fiú_20" sheetId="11" r:id="rId11"/>
    <sheet name="Áik_Lpi_Leány_20" sheetId="12" r:id="rId12"/>
    <sheet name="KI Lpi_Leány_20" sheetId="13" r:id="rId13"/>
    <sheet name="Nevezés OB" sheetId="14" r:id="rId14"/>
  </sheets>
  <definedNames>
    <definedName name="_xlnm._FilterDatabase" localSheetId="9">Áik_Lpi_Fiú_20!#REF!</definedName>
    <definedName name="_xlnm._FilterDatabase" localSheetId="11">Áik_Lpi_Leány_20!$A$2:$I$2</definedName>
    <definedName name="_xlnm._FilterDatabase" localSheetId="1">Áik_nylpu_Fiú_20!$A$2:$I$2</definedName>
    <definedName name="_xlnm._FilterDatabase" localSheetId="5">Áik_nylpu_Leány_20!$A$2:$I$2</definedName>
    <definedName name="_xlnm._FilterDatabase" localSheetId="3">'Áik_Zlpu_Fiú_20 '!$A$2:$I$2</definedName>
    <definedName name="_xlnm._FilterDatabase" localSheetId="7">Áik_Zlpu_Leány_20!#REF!</definedName>
    <definedName name="_xlnm._FilterDatabase" localSheetId="12">'KI Lpi_Leány_20'!$A$2:$J$2</definedName>
    <definedName name="_xlnm._FilterDatabase" localSheetId="10">KI_Lpi_Fiú_20!$A$2:$I$2</definedName>
    <definedName name="_xlnm._FilterDatabase" localSheetId="2">KI_nylpu_Fiú_20!$A$2:$I$2</definedName>
    <definedName name="_xlnm._FilterDatabase" localSheetId="6">KI_nylpu_Leány_20!$A$2:$I$2</definedName>
    <definedName name="_xlnm._FilterDatabase" localSheetId="4">'KI_Zlpu_Fiú_20 '!$A$2:$I$2</definedName>
    <definedName name="_xlnm._FilterDatabase" localSheetId="8">'KI_Zlpu_Leány_20 '!$A$2:$I$2</definedName>
    <definedName name="Korcsoportok">#REF!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3">'Nevezés OB'!$A$1:$K$146</definedName>
    <definedName name="Print_Area_0" localSheetId="9">Áik_Lpi_Fiú_20!$A$1:$J$49</definedName>
    <definedName name="Print_Area_0" localSheetId="5">Áik_nylpu_Leány_20!$A$1:$J$49</definedName>
    <definedName name="Print_Area_0" localSheetId="3">'Áik_Zlpu_Fiú_20 '!$A$1:$J$49</definedName>
    <definedName name="Print_Area_0" localSheetId="7">Áik_Zlpu_Leány_20!$A$1:$J$49</definedName>
    <definedName name="Print_Area_0" localSheetId="12">'KI Lpi_Leány_20'!$A$1:$J$49</definedName>
    <definedName name="Print_Area_0" localSheetId="4">'KI_Zlpu_Fiú_20 '!$A$1:$J$49</definedName>
    <definedName name="Print_Area_0" localSheetId="8">'KI_Zlpu_Leány_20 '!$A$1:$J$49</definedName>
    <definedName name="Print_Area_0" localSheetId="13">'Nevezés OB'!$A$1:$K$146</definedName>
    <definedName name="Print_Area_0_0" localSheetId="9">Áik_Lpi_Fiú_20!$A$1:$J$49</definedName>
    <definedName name="Print_Area_0_0" localSheetId="5">Áik_nylpu_Leány_20!$A$1:$J$49</definedName>
    <definedName name="Print_Area_0_0" localSheetId="3">'Áik_Zlpu_Fiú_20 '!$A$1:$J$49</definedName>
    <definedName name="Print_Area_0_0" localSheetId="7">Áik_Zlpu_Leány_20!$A$1:$J$49</definedName>
    <definedName name="Print_Area_0_0" localSheetId="12">'KI Lpi_Leány_20'!$A$1:$J$49</definedName>
    <definedName name="Print_Area_0_0" localSheetId="4">'KI_Zlpu_Fiú_20 '!$A$1:$J$49</definedName>
    <definedName name="Print_Area_0_0" localSheetId="8">'KI_Zlpu_Leány_20 '!$A$1:$J$49</definedName>
    <definedName name="Print_Area_0_0" localSheetId="13">'Nevezés OB'!$A$1:$K$146</definedName>
    <definedName name="Print_Area_0_0_0" localSheetId="9">Áik_Lpi_Fiú_20!$A$1:$J$49</definedName>
    <definedName name="Print_Area_0_0_0" localSheetId="5">Áik_nylpu_Leány_20!$A$1:$J$49</definedName>
    <definedName name="Print_Area_0_0_0" localSheetId="3">'Áik_Zlpu_Fiú_20 '!$A$1:$J$49</definedName>
    <definedName name="Print_Area_0_0_0" localSheetId="7">Áik_Zlpu_Leány_20!$A$1:$J$49</definedName>
    <definedName name="Print_Area_0_0_0" localSheetId="12">'KI Lpi_Leány_20'!$A$1:$J$49</definedName>
    <definedName name="Print_Area_0_0_0" localSheetId="4">'KI_Zlpu_Fiú_20 '!$A$1:$J$49</definedName>
    <definedName name="Print_Area_0_0_0" localSheetId="8">'KI_Zlpu_Leány_20 '!$A$1:$J$49</definedName>
    <definedName name="Print_Area_0_0_0" localSheetId="13">'Nevezés OB'!$A$1:$K$146</definedName>
    <definedName name="Print_Area_0_0_0_0" localSheetId="9">Áik_Lpi_Fiú_20!$A$1:$J$49</definedName>
    <definedName name="Print_Area_0_0_0_0" localSheetId="5">Áik_nylpu_Leány_20!$A$1:$J$49</definedName>
    <definedName name="Print_Area_0_0_0_0" localSheetId="3">'Áik_Zlpu_Fiú_20 '!$A$1:$J$49</definedName>
    <definedName name="Print_Area_0_0_0_0" localSheetId="7">Áik_Zlpu_Leány_20!$A$1:$J$49</definedName>
    <definedName name="Print_Area_0_0_0_0" localSheetId="12">'KI Lpi_Leány_20'!$A$1:$J$49</definedName>
    <definedName name="Print_Area_0_0_0_0" localSheetId="4">'KI_Zlpu_Fiú_20 '!$A$1:$J$49</definedName>
    <definedName name="Print_Area_0_0_0_0" localSheetId="8">'KI_Zlpu_Leány_20 '!$A$1:$J$49</definedName>
    <definedName name="Print_Area_0_0_0_0" localSheetId="13">'Nevezés OB'!$A$1:$K$146</definedName>
    <definedName name="Print_Area_0_0_0_0_0" localSheetId="9">Áik_Lpi_Fiú_20!$A$1:$J$49</definedName>
    <definedName name="Print_Area_0_0_0_0_0" localSheetId="5">Áik_nylpu_Leány_20!$A$1:$J$49</definedName>
    <definedName name="Print_Area_0_0_0_0_0" localSheetId="3">'Áik_Zlpu_Fiú_20 '!$A$1:$J$49</definedName>
    <definedName name="Print_Area_0_0_0_0_0" localSheetId="7">Áik_Zlpu_Leány_20!$A$1:$J$49</definedName>
    <definedName name="Print_Area_0_0_0_0_0" localSheetId="12">'KI Lpi_Leány_20'!$A$1:$J$49</definedName>
    <definedName name="Print_Area_0_0_0_0_0" localSheetId="4">'KI_Zlpu_Fiú_20 '!$A$1:$J$49</definedName>
    <definedName name="Print_Area_0_0_0_0_0" localSheetId="8">'KI_Zlpu_Leány_20 '!$A$1:$J$49</definedName>
    <definedName name="Print_Area_0_0_0_0_0" localSheetId="13">'Nevezés OB'!$A$1:$K$146</definedName>
    <definedName name="Print_Area_0_0_0_0_0_0" localSheetId="9">Áik_Lpi_Fiú_20!$A$1:$J$49</definedName>
    <definedName name="Print_Area_0_0_0_0_0_0" localSheetId="5">Áik_nylpu_Leány_20!$A$1:$J$49</definedName>
    <definedName name="Print_Area_0_0_0_0_0_0" localSheetId="3">'Áik_Zlpu_Fiú_20 '!$A$1:$J$49</definedName>
    <definedName name="Print_Area_0_0_0_0_0_0" localSheetId="7">Áik_Zlpu_Leány_20!$A$1:$J$49</definedName>
    <definedName name="Print_Area_0_0_0_0_0_0" localSheetId="12">'KI Lpi_Leány_20'!$A$1:$J$49</definedName>
    <definedName name="Print_Area_0_0_0_0_0_0" localSheetId="4">'KI_Zlpu_Fiú_20 '!$A$1:$J$49</definedName>
    <definedName name="Print_Area_0_0_0_0_0_0" localSheetId="8">'KI_Zlpu_Leány_20 '!$A$1:$J$49</definedName>
    <definedName name="Print_Area_0_0_0_0_0_0" localSheetId="13">'Nevezés OB'!$A$1:$K$146</definedName>
    <definedName name="Print_Area_0_0_0_0_0_0_0" localSheetId="9">Áik_Lpi_Fiú_20!$A$1:$J$49</definedName>
    <definedName name="Print_Area_0_0_0_0_0_0_0" localSheetId="5">Áik_nylpu_Leány_20!$A$1:$J$49</definedName>
    <definedName name="Print_Area_0_0_0_0_0_0_0" localSheetId="3">'Áik_Zlpu_Fiú_20 '!$A$1:$J$49</definedName>
    <definedName name="Print_Area_0_0_0_0_0_0_0" localSheetId="7">Áik_Zlpu_Leány_20!$A$1:$J$49</definedName>
    <definedName name="Print_Area_0_0_0_0_0_0_0" localSheetId="12">'KI Lpi_Leány_20'!$A$1:$J$49</definedName>
    <definedName name="Print_Area_0_0_0_0_0_0_0" localSheetId="4">'KI_Zlpu_Fiú_20 '!$A$1:$J$49</definedName>
    <definedName name="Print_Area_0_0_0_0_0_0_0" localSheetId="8">'KI_Zlpu_Leány_20 '!$A$1:$J$49</definedName>
    <definedName name="Print_Area_0_0_0_0_0_0_0" localSheetId="13">'Nevezés OB'!$A$1:$K$146</definedName>
    <definedName name="Print_Area_0_0_0_0_0_0_0_0" localSheetId="9">Áik_Lpi_Fiú_20!$A$1:$J$49</definedName>
    <definedName name="Print_Area_0_0_0_0_0_0_0_0" localSheetId="5">Áik_nylpu_Leány_20!$A$1:$J$49</definedName>
    <definedName name="Print_Area_0_0_0_0_0_0_0_0" localSheetId="3">'Áik_Zlpu_Fiú_20 '!$A$1:$J$49</definedName>
    <definedName name="Print_Area_0_0_0_0_0_0_0_0" localSheetId="7">Áik_Zlpu_Leány_20!$A$1:$J$49</definedName>
    <definedName name="Print_Area_0_0_0_0_0_0_0_0" localSheetId="12">'KI Lpi_Leány_20'!$A$1:$J$49</definedName>
    <definedName name="Print_Area_0_0_0_0_0_0_0_0" localSheetId="4">'KI_Zlpu_Fiú_20 '!$A$1:$J$49</definedName>
    <definedName name="Print_Area_0_0_0_0_0_0_0_0" localSheetId="8">'KI_Zlpu_Leány_20 '!$A$1:$J$49</definedName>
    <definedName name="Print_Area_0_0_0_0_0_0_0_0" localSheetId="13">'Nevezés OB'!$A$1:$K$146</definedName>
    <definedName name="Versenyszámok">#REF!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0" i="14" l="1"/>
  <c r="C49" i="14"/>
  <c r="C48" i="14"/>
  <c r="B49" i="14"/>
  <c r="B50" i="14"/>
  <c r="B48" i="14"/>
  <c r="B42" i="14"/>
  <c r="C44" i="14"/>
  <c r="D44" i="14"/>
  <c r="E44" i="14"/>
  <c r="C43" i="14"/>
  <c r="D43" i="14"/>
  <c r="E43" i="14"/>
  <c r="C42" i="14"/>
  <c r="D42" i="14"/>
  <c r="E42" i="14"/>
  <c r="B43" i="14"/>
  <c r="B44" i="14"/>
  <c r="B26" i="14"/>
  <c r="C125" i="14"/>
  <c r="B125" i="14"/>
  <c r="B126" i="14"/>
  <c r="C81" i="14"/>
  <c r="B81" i="14"/>
  <c r="B59" i="14"/>
  <c r="B60" i="14"/>
  <c r="C33" i="14"/>
  <c r="C32" i="14"/>
  <c r="C31" i="14"/>
  <c r="B31" i="14"/>
  <c r="E22" i="14"/>
  <c r="E21" i="14"/>
  <c r="E20" i="14"/>
  <c r="C16" i="14"/>
  <c r="C17" i="14"/>
  <c r="B16" i="14"/>
  <c r="B17" i="14"/>
  <c r="C15" i="14"/>
  <c r="B15" i="14"/>
  <c r="B9" i="14"/>
  <c r="K11" i="14"/>
  <c r="J11" i="14"/>
  <c r="I11" i="14"/>
  <c r="C11" i="14"/>
  <c r="D11" i="14"/>
  <c r="E11" i="14"/>
  <c r="F11" i="14"/>
  <c r="G11" i="14"/>
  <c r="H11" i="14"/>
  <c r="B11" i="14"/>
  <c r="B87" i="14" l="1"/>
  <c r="I3" i="11" l="1"/>
  <c r="I11" i="3"/>
  <c r="C138" i="14"/>
  <c r="B138" i="14"/>
  <c r="C137" i="14"/>
  <c r="B137" i="14"/>
  <c r="C136" i="14"/>
  <c r="B136" i="14"/>
  <c r="J132" i="14"/>
  <c r="I132" i="14"/>
  <c r="F132" i="14"/>
  <c r="E132" i="14"/>
  <c r="D132" i="14"/>
  <c r="C132" i="14"/>
  <c r="B132" i="14"/>
  <c r="J131" i="14"/>
  <c r="I131" i="14"/>
  <c r="F131" i="14"/>
  <c r="E131" i="14"/>
  <c r="D131" i="14"/>
  <c r="C131" i="14"/>
  <c r="B131" i="14"/>
  <c r="J130" i="14"/>
  <c r="I130" i="14"/>
  <c r="F130" i="14"/>
  <c r="E130" i="14"/>
  <c r="D130" i="14"/>
  <c r="C130" i="14"/>
  <c r="B130" i="14"/>
  <c r="C127" i="14"/>
  <c r="B127" i="14"/>
  <c r="J121" i="14"/>
  <c r="I121" i="14"/>
  <c r="F121" i="14"/>
  <c r="E121" i="14"/>
  <c r="D121" i="14"/>
  <c r="C121" i="14"/>
  <c r="B121" i="14"/>
  <c r="J120" i="14"/>
  <c r="I120" i="14"/>
  <c r="F120" i="14"/>
  <c r="E120" i="14"/>
  <c r="D120" i="14"/>
  <c r="C120" i="14"/>
  <c r="B120" i="14"/>
  <c r="J119" i="14"/>
  <c r="I119" i="14"/>
  <c r="F119" i="14"/>
  <c r="E119" i="14"/>
  <c r="D119" i="14"/>
  <c r="C119" i="14"/>
  <c r="B119" i="14"/>
  <c r="C116" i="14"/>
  <c r="B116" i="14"/>
  <c r="C115" i="14"/>
  <c r="B115" i="14"/>
  <c r="J110" i="14"/>
  <c r="I110" i="14"/>
  <c r="F110" i="14"/>
  <c r="E110" i="14"/>
  <c r="D110" i="14"/>
  <c r="C110" i="14"/>
  <c r="B110" i="14"/>
  <c r="J109" i="14"/>
  <c r="I109" i="14"/>
  <c r="F109" i="14"/>
  <c r="E109" i="14"/>
  <c r="D109" i="14"/>
  <c r="C109" i="14"/>
  <c r="B109" i="14"/>
  <c r="J108" i="14"/>
  <c r="I108" i="14"/>
  <c r="F108" i="14"/>
  <c r="E108" i="14"/>
  <c r="D108" i="14"/>
  <c r="C108" i="14"/>
  <c r="B108" i="14"/>
  <c r="C103" i="14"/>
  <c r="B103" i="14"/>
  <c r="J99" i="14"/>
  <c r="I99" i="14"/>
  <c r="F99" i="14"/>
  <c r="E99" i="14"/>
  <c r="D99" i="14"/>
  <c r="J98" i="14"/>
  <c r="I98" i="14"/>
  <c r="F98" i="14"/>
  <c r="E98" i="14"/>
  <c r="D98" i="14"/>
  <c r="J97" i="14"/>
  <c r="I97" i="14"/>
  <c r="F97" i="14"/>
  <c r="E97" i="14"/>
  <c r="C97" i="14"/>
  <c r="B97" i="14"/>
  <c r="C94" i="14"/>
  <c r="B94" i="14"/>
  <c r="C93" i="14"/>
  <c r="B93" i="14"/>
  <c r="J88" i="14"/>
  <c r="I88" i="14"/>
  <c r="F88" i="14"/>
  <c r="E88" i="14"/>
  <c r="D88" i="14"/>
  <c r="C88" i="14"/>
  <c r="B88" i="14"/>
  <c r="J87" i="14"/>
  <c r="I87" i="14"/>
  <c r="F87" i="14"/>
  <c r="E87" i="14"/>
  <c r="D87" i="14"/>
  <c r="C87" i="14"/>
  <c r="J86" i="14"/>
  <c r="I86" i="14"/>
  <c r="F86" i="14"/>
  <c r="E86" i="14"/>
  <c r="D86" i="14"/>
  <c r="C86" i="14"/>
  <c r="B86" i="14"/>
  <c r="C83" i="14"/>
  <c r="B83" i="14"/>
  <c r="C82" i="14"/>
  <c r="B82" i="14"/>
  <c r="J77" i="14"/>
  <c r="I77" i="14"/>
  <c r="F77" i="14"/>
  <c r="E77" i="14"/>
  <c r="D77" i="14"/>
  <c r="C77" i="14"/>
  <c r="B77" i="14"/>
  <c r="J76" i="14"/>
  <c r="I76" i="14"/>
  <c r="F76" i="14"/>
  <c r="E76" i="14"/>
  <c r="D76" i="14"/>
  <c r="C76" i="14"/>
  <c r="B76" i="14"/>
  <c r="J75" i="14"/>
  <c r="I75" i="14"/>
  <c r="F75" i="14"/>
  <c r="E75" i="14"/>
  <c r="D75" i="14"/>
  <c r="C75" i="14"/>
  <c r="B75" i="14"/>
  <c r="C72" i="14"/>
  <c r="B72" i="14"/>
  <c r="C71" i="14"/>
  <c r="B71" i="14"/>
  <c r="C70" i="14"/>
  <c r="B70" i="14"/>
  <c r="J66" i="14"/>
  <c r="I66" i="14"/>
  <c r="F66" i="14"/>
  <c r="E66" i="14"/>
  <c r="D66" i="14"/>
  <c r="C66" i="14"/>
  <c r="B66" i="14"/>
  <c r="J65" i="14"/>
  <c r="I65" i="14"/>
  <c r="F65" i="14"/>
  <c r="E65" i="14"/>
  <c r="D65" i="14"/>
  <c r="C65" i="14"/>
  <c r="B65" i="14"/>
  <c r="J64" i="14"/>
  <c r="I64" i="14"/>
  <c r="F64" i="14"/>
  <c r="E64" i="14"/>
  <c r="D64" i="14"/>
  <c r="C64" i="14"/>
  <c r="B64" i="14"/>
  <c r="C61" i="14"/>
  <c r="B61" i="14"/>
  <c r="J55" i="14"/>
  <c r="I55" i="14"/>
  <c r="F55" i="14"/>
  <c r="E55" i="14"/>
  <c r="D55" i="14"/>
  <c r="C55" i="14"/>
  <c r="B55" i="14"/>
  <c r="J54" i="14"/>
  <c r="I54" i="14"/>
  <c r="F54" i="14"/>
  <c r="E54" i="14"/>
  <c r="D54" i="14"/>
  <c r="C54" i="14"/>
  <c r="B54" i="14"/>
  <c r="K53" i="14"/>
  <c r="J53" i="14"/>
  <c r="I53" i="14"/>
  <c r="F53" i="14"/>
  <c r="E53" i="14"/>
  <c r="D53" i="14"/>
  <c r="C53" i="14"/>
  <c r="B53" i="14"/>
  <c r="J44" i="14"/>
  <c r="I44" i="14"/>
  <c r="F44" i="14"/>
  <c r="J43" i="14"/>
  <c r="I43" i="14"/>
  <c r="F43" i="14"/>
  <c r="J42" i="14"/>
  <c r="I42" i="14"/>
  <c r="F42" i="14"/>
  <c r="C39" i="14"/>
  <c r="B39" i="14"/>
  <c r="C38" i="14"/>
  <c r="B38" i="14"/>
  <c r="C37" i="14"/>
  <c r="B37" i="14"/>
  <c r="J33" i="14"/>
  <c r="I33" i="14"/>
  <c r="F33" i="14"/>
  <c r="E33" i="14"/>
  <c r="D33" i="14"/>
  <c r="B33" i="14"/>
  <c r="J32" i="14"/>
  <c r="I32" i="14"/>
  <c r="F32" i="14"/>
  <c r="E32" i="14"/>
  <c r="D32" i="14"/>
  <c r="B32" i="14"/>
  <c r="J31" i="14"/>
  <c r="I31" i="14"/>
  <c r="F31" i="14"/>
  <c r="E31" i="14"/>
  <c r="D31" i="14"/>
  <c r="C28" i="14"/>
  <c r="C27" i="14"/>
  <c r="B27" i="14"/>
  <c r="C26" i="14"/>
  <c r="B25" i="14"/>
  <c r="B36" i="14" s="1"/>
  <c r="B47" i="14" s="1"/>
  <c r="B58" i="14" s="1"/>
  <c r="B69" i="14" s="1"/>
  <c r="B80" i="14" s="1"/>
  <c r="B91" i="14" s="1"/>
  <c r="B102" i="14" s="1"/>
  <c r="B113" i="14" s="1"/>
  <c r="B124" i="14" s="1"/>
  <c r="B135" i="14" s="1"/>
  <c r="J22" i="14"/>
  <c r="I22" i="14"/>
  <c r="F22" i="14"/>
  <c r="D22" i="14"/>
  <c r="C22" i="14"/>
  <c r="J21" i="14"/>
  <c r="I21" i="14"/>
  <c r="F21" i="14"/>
  <c r="D21" i="14"/>
  <c r="C21" i="14"/>
  <c r="B21" i="14"/>
  <c r="J20" i="14"/>
  <c r="I20" i="14"/>
  <c r="F20" i="14"/>
  <c r="D20" i="14"/>
  <c r="C20" i="14"/>
  <c r="B20" i="14"/>
  <c r="J10" i="14"/>
  <c r="I10" i="14"/>
  <c r="F10" i="14"/>
  <c r="E10" i="14"/>
  <c r="D10" i="14"/>
  <c r="C10" i="14"/>
  <c r="B10" i="14"/>
  <c r="J9" i="14"/>
  <c r="I9" i="14"/>
  <c r="F9" i="14"/>
  <c r="E9" i="14"/>
  <c r="D9" i="14"/>
  <c r="C9" i="14"/>
  <c r="I48" i="13"/>
  <c r="I47" i="13"/>
  <c r="I46" i="13"/>
  <c r="I49" i="13" s="1"/>
  <c r="I42" i="13"/>
  <c r="I41" i="13"/>
  <c r="I40" i="13"/>
  <c r="I43" i="13" s="1"/>
  <c r="I36" i="13"/>
  <c r="I35" i="13"/>
  <c r="I34" i="13"/>
  <c r="I37" i="13" s="1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K132" i="14" s="1"/>
  <c r="I4" i="13"/>
  <c r="K131" i="14" s="1"/>
  <c r="I3" i="13"/>
  <c r="K130" i="14" s="1"/>
  <c r="I43" i="12"/>
  <c r="I42" i="12"/>
  <c r="I41" i="12"/>
  <c r="I40" i="12"/>
  <c r="I37" i="12"/>
  <c r="I36" i="12"/>
  <c r="I35" i="12"/>
  <c r="I34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K121" i="14" s="1"/>
  <c r="K120" i="14"/>
  <c r="I3" i="12"/>
  <c r="K119" i="14" s="1"/>
  <c r="I48" i="11"/>
  <c r="I47" i="11"/>
  <c r="I46" i="11"/>
  <c r="I49" i="11" s="1"/>
  <c r="I42" i="11"/>
  <c r="I41" i="11"/>
  <c r="I40" i="11"/>
  <c r="I43" i="11" s="1"/>
  <c r="I36" i="11"/>
  <c r="I35" i="11"/>
  <c r="I34" i="11"/>
  <c r="I37" i="11" s="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K110" i="14" s="1"/>
  <c r="I4" i="11"/>
  <c r="K109" i="14" s="1"/>
  <c r="K108" i="14"/>
  <c r="I48" i="10"/>
  <c r="I47" i="10"/>
  <c r="I49" i="10" s="1"/>
  <c r="I46" i="10"/>
  <c r="I42" i="10"/>
  <c r="I41" i="10"/>
  <c r="I43" i="10" s="1"/>
  <c r="I40" i="10"/>
  <c r="I36" i="10"/>
  <c r="I35" i="10"/>
  <c r="I37" i="10" s="1"/>
  <c r="I34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K99" i="14" s="1"/>
  <c r="I4" i="10"/>
  <c r="K98" i="14" s="1"/>
  <c r="I3" i="10"/>
  <c r="K97" i="14" s="1"/>
  <c r="I48" i="9"/>
  <c r="I47" i="9"/>
  <c r="I46" i="9"/>
  <c r="I49" i="9" s="1"/>
  <c r="I42" i="9"/>
  <c r="I41" i="9"/>
  <c r="I40" i="9"/>
  <c r="I43" i="9" s="1"/>
  <c r="I36" i="9"/>
  <c r="I35" i="9"/>
  <c r="I34" i="9"/>
  <c r="I37" i="9" s="1"/>
  <c r="I5" i="9"/>
  <c r="K88" i="14" s="1"/>
  <c r="I4" i="9"/>
  <c r="K87" i="14" s="1"/>
  <c r="I3" i="9"/>
  <c r="K86" i="14" s="1"/>
  <c r="I49" i="8"/>
  <c r="I48" i="8"/>
  <c r="I47" i="8"/>
  <c r="I46" i="8"/>
  <c r="I43" i="8"/>
  <c r="I42" i="8"/>
  <c r="I41" i="8"/>
  <c r="I40" i="8"/>
  <c r="I37" i="8"/>
  <c r="I36" i="8"/>
  <c r="I35" i="8"/>
  <c r="I34" i="8"/>
  <c r="K77" i="14"/>
  <c r="K76" i="14"/>
  <c r="I3" i="8"/>
  <c r="K75" i="14" s="1"/>
  <c r="I48" i="7"/>
  <c r="I47" i="7"/>
  <c r="I46" i="7"/>
  <c r="I49" i="7" s="1"/>
  <c r="I42" i="7"/>
  <c r="I41" i="7"/>
  <c r="I40" i="7"/>
  <c r="I43" i="7" s="1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5" i="7"/>
  <c r="K66" i="14" s="1"/>
  <c r="K65" i="14"/>
  <c r="I3" i="7"/>
  <c r="K64" i="14" s="1"/>
  <c r="I48" i="6"/>
  <c r="I47" i="6"/>
  <c r="I49" i="6" s="1"/>
  <c r="I46" i="6"/>
  <c r="I42" i="6"/>
  <c r="I41" i="6"/>
  <c r="I43" i="6" s="1"/>
  <c r="I40" i="6"/>
  <c r="I36" i="6"/>
  <c r="I35" i="6"/>
  <c r="I37" i="6" s="1"/>
  <c r="I34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8" i="5"/>
  <c r="I47" i="5"/>
  <c r="I49" i="5" s="1"/>
  <c r="I46" i="5"/>
  <c r="I42" i="5"/>
  <c r="I41" i="5"/>
  <c r="I43" i="5" s="1"/>
  <c r="I40" i="5"/>
  <c r="I36" i="5"/>
  <c r="I35" i="5"/>
  <c r="I34" i="5"/>
  <c r="I37" i="5" s="1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K44" i="14" s="1"/>
  <c r="I4" i="5"/>
  <c r="K43" i="14" s="1"/>
  <c r="I3" i="5"/>
  <c r="K42" i="14" s="1"/>
  <c r="I48" i="4"/>
  <c r="I47" i="4"/>
  <c r="I46" i="4"/>
  <c r="I49" i="4" s="1"/>
  <c r="I42" i="4"/>
  <c r="I41" i="4"/>
  <c r="I40" i="4"/>
  <c r="I43" i="4" s="1"/>
  <c r="I36" i="4"/>
  <c r="I35" i="4"/>
  <c r="I34" i="4"/>
  <c r="I37" i="4" s="1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K33" i="14" s="1"/>
  <c r="I4" i="4"/>
  <c r="K32" i="14" s="1"/>
  <c r="I3" i="4"/>
  <c r="K31" i="14" s="1"/>
  <c r="I49" i="3"/>
  <c r="I48" i="3"/>
  <c r="I47" i="3"/>
  <c r="I46" i="3"/>
  <c r="I43" i="3"/>
  <c r="I42" i="3"/>
  <c r="I41" i="3"/>
  <c r="I40" i="3"/>
  <c r="I37" i="3"/>
  <c r="I36" i="3"/>
  <c r="I35" i="3"/>
  <c r="I34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8" i="3"/>
  <c r="I7" i="3"/>
  <c r="I6" i="3"/>
  <c r="I5" i="3"/>
  <c r="K22" i="14" s="1"/>
  <c r="I4" i="3"/>
  <c r="K21" i="14" s="1"/>
  <c r="I3" i="3"/>
  <c r="K20" i="14" s="1"/>
  <c r="I48" i="2"/>
  <c r="I47" i="2"/>
  <c r="I46" i="2"/>
  <c r="I49" i="2" s="1"/>
  <c r="I42" i="2"/>
  <c r="I41" i="2"/>
  <c r="I40" i="2"/>
  <c r="I43" i="2" s="1"/>
  <c r="I36" i="2"/>
  <c r="I35" i="2"/>
  <c r="I34" i="2"/>
  <c r="I37" i="2" s="1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4" i="2"/>
  <c r="K10" i="14" s="1"/>
  <c r="I3" i="2"/>
  <c r="K9" i="14" s="1"/>
  <c r="K54" i="14" l="1"/>
  <c r="K55" i="14"/>
</calcChain>
</file>

<file path=xl/sharedStrings.xml><?xml version="1.0" encoding="utf-8"?>
<sst xmlns="http://schemas.openxmlformats.org/spreadsheetml/2006/main" count="498" uniqueCount="110">
  <si>
    <t>EREDMÉNYJEGYZÉK</t>
  </si>
  <si>
    <t xml:space="preserve">ÁLTALÁNOS ÉS KÖZÉPISKOLÁSOK
légpuskás és légpisztolyos
</t>
  </si>
  <si>
    <t>Megyei bajnoksága</t>
  </si>
  <si>
    <t xml:space="preserve">Megye: </t>
  </si>
  <si>
    <t>Győr-Moson-Sopron</t>
  </si>
  <si>
    <t xml:space="preserve">Helyszín: </t>
  </si>
  <si>
    <t xml:space="preserve">Időpont: </t>
  </si>
  <si>
    <t>EREDMÉNYEK</t>
  </si>
  <si>
    <t>Nyíltirányzékú Légpuska 20 lövéses - Fiú "általános iskolás" kategória - EGYÉNI</t>
  </si>
  <si>
    <t>Ssz.</t>
  </si>
  <si>
    <t>Versenyző</t>
  </si>
  <si>
    <t>Szül.</t>
  </si>
  <si>
    <t>Település</t>
  </si>
  <si>
    <t>Iskola</t>
  </si>
  <si>
    <t>Megye</t>
  </si>
  <si>
    <t>Össz</t>
  </si>
  <si>
    <t>Kovacsity Igor</t>
  </si>
  <si>
    <t>Csorna</t>
  </si>
  <si>
    <t>Juhász Dávid</t>
  </si>
  <si>
    <t xml:space="preserve">Sopron </t>
  </si>
  <si>
    <t>Sipos Botond</t>
  </si>
  <si>
    <t>Fördös Gábriel</t>
  </si>
  <si>
    <t>xx</t>
  </si>
  <si>
    <t>Nyíltirányzékú Légpuska 20 lövéses - Fiú "általános iskolás" kategória - CSAPAT</t>
  </si>
  <si>
    <t>Csapatnév           Versenyzők</t>
  </si>
  <si>
    <t>1.</t>
  </si>
  <si>
    <t>2.</t>
  </si>
  <si>
    <t>3.</t>
  </si>
  <si>
    <t>Nyíltirányzékú Légpuska 20 lövéses - Fiú "középiskolás" kategória - EGYÉNI</t>
  </si>
  <si>
    <t>Eszlinger Mátyás</t>
  </si>
  <si>
    <t>Sopron</t>
  </si>
  <si>
    <t>Kántor Márk</t>
  </si>
  <si>
    <t>Soproni SZC Hadler Nándor szakképző Iskola</t>
  </si>
  <si>
    <t>Győr</t>
  </si>
  <si>
    <t>Győri SZC Bercsényi Miklós Közlekedési és Sportiskolai Technikum</t>
  </si>
  <si>
    <t>Nyíltirányzékú Légpuska 20 lövéses - Fiú "középiskolás" kategória - CSAPAT</t>
  </si>
  <si>
    <t>Csapatnév            Versenyzők</t>
  </si>
  <si>
    <t>Zártirányzékú Légpuska 20 lövéses - Fiú "általános iskolás" kategória - EGYÉNI</t>
  </si>
  <si>
    <t>Zártirányzékú Légpuska 20 lövéses - Fiú "általános iskolás" kategória - CSAPAT</t>
  </si>
  <si>
    <t>Zártirányzékú Légpuska 20 lövéses - Fiú "középiskolás" kategória - EGYÉNI</t>
  </si>
  <si>
    <t>Tóth Levente Botond</t>
  </si>
  <si>
    <t>Berzsenyi Dániel Evengélikus (Líceum) Gimnázium és Kollégium</t>
  </si>
  <si>
    <t>Lehota Dániel</t>
  </si>
  <si>
    <t>Eötvös József Evengélikus gimnázium, Egészségügyi technikum és Művészeti Szakgimnázium</t>
  </si>
  <si>
    <t>Zártirányzékú Légpuska 20 lövéses - Fiú "középiskolás" kategória - CSAPAT</t>
  </si>
  <si>
    <t>Nyíltirányzékú Légpuska 20 lövéses - Leány "általános iskolás" kategória - EGYÉNI</t>
  </si>
  <si>
    <t>Nyíltirányzékú Légpuska 20 lövéses - Leány "általános iskolás" kategória - CSAPAT</t>
  </si>
  <si>
    <t>Nyíltirányzékú Légpuska 20 lövéses - Leány "középiskolás" kategória - EGYÉNI</t>
  </si>
  <si>
    <t>Nyíltirányzékú Légpuska 20 lövéses - Leány "középiskolás" kategória - CSAPAT</t>
  </si>
  <si>
    <t>Zártirányzékú Légpuska 20 lövéses - Leány "általános iskolás" kategória - EGYÉNI</t>
  </si>
  <si>
    <t>Zártirányzékú Légpuska 20 lövéses - Leány "általános iskolás" kategória - CSAPAT</t>
  </si>
  <si>
    <t>Zártirányzékú Légpuska 20 lövéses - Leány "középiskolás" kategória - EGYÉNI</t>
  </si>
  <si>
    <t>Garád Tímea</t>
  </si>
  <si>
    <t>Zártirányzékú Légpuska 20 lövéses - Leány "középiskolás" kategória - CSAPAT</t>
  </si>
  <si>
    <t>Légpisztoly 20 lövéses - Fiú "általános iskolás" kategória - EGYÉNI</t>
  </si>
  <si>
    <t>Csornai Széchenyi István Általános Iskola</t>
  </si>
  <si>
    <t>Légpisztoly 20 lövéses - Fiú "általános iskolás" kategória - CSAPAT</t>
  </si>
  <si>
    <t>Légpisztoly 20 lövéses - Fiú "középiskolás" kategória - EGYÉNI</t>
  </si>
  <si>
    <t>Légpisztoly 20 lövéses - Fiú "középiskolás" kategória - CSAPAT</t>
  </si>
  <si>
    <t>Légpisztoly 20 lövéses - Leány "általános iskolás" kategória - EGYÉNI</t>
  </si>
  <si>
    <t>Légpisztoly 20 lövéses - Leány "általános iskolás" kategória - CSAPAT</t>
  </si>
  <si>
    <t>Légpisztoly 20 lövéses - Leány "középiskolás" kategória - EGYÉNI</t>
  </si>
  <si>
    <t>Légpisztoly 20 lövéses - Leány "középiskolás" kategória - CSAPAT</t>
  </si>
  <si>
    <t>Nevezés -Győr-Moson-Sopron-Megye</t>
  </si>
  <si>
    <t>Győr-Moson-Sopron Megye</t>
  </si>
  <si>
    <t>Zárltirányzékú Légpuska 20 lövéses - Fiú "középiskolás" kategória - EGYÉNI</t>
  </si>
  <si>
    <t>Zárttirányzékú Légpuska 20 lövéses - Fiú "középiskolás" kategória - CSAPAT</t>
  </si>
  <si>
    <t>Szücs Gábor I. vb  sk.</t>
  </si>
  <si>
    <t>vezető biró</t>
  </si>
  <si>
    <t>Bakonyszentlászló</t>
  </si>
  <si>
    <t>Berzsenyi Dániel Evangélikus (Líceum) Gimnázium és Kollégium</t>
  </si>
  <si>
    <t>Mágel Marcell</t>
  </si>
  <si>
    <t>Szabó Zafira</t>
  </si>
  <si>
    <t>Berzsenyi Dániel Evangélikus (Liceum) Gimnázium és Kollégium</t>
  </si>
  <si>
    <t>Kisalföldi ASZC Roth Gyula Erdészeti  Technikum</t>
  </si>
  <si>
    <t>Piczinger Benedek</t>
  </si>
  <si>
    <t>sopron</t>
  </si>
  <si>
    <t>Soproni Széchenyi István Gimnázium</t>
  </si>
  <si>
    <t>Lukácsi Dávid</t>
  </si>
  <si>
    <t>Soproni SZC Vas-és Villamosipari Szakképző Iskolája és Gimnázium</t>
  </si>
  <si>
    <t>Kiss Mihály</t>
  </si>
  <si>
    <t>Vágány Luca Sára</t>
  </si>
  <si>
    <t>Szent Orsolya Katolikus Gimnázium Általános iskola, Óvoda, és Kollégium</t>
  </si>
  <si>
    <t>Fekete Hanna</t>
  </si>
  <si>
    <t>Szabó Kamilla</t>
  </si>
  <si>
    <t>Csigó Blanka</t>
  </si>
  <si>
    <t>Soproni Széchenyi István Gimánium</t>
  </si>
  <si>
    <t>Bordás Gréta</t>
  </si>
  <si>
    <t>Kovács Zsófia Mária</t>
  </si>
  <si>
    <t>Pula Csongor</t>
  </si>
  <si>
    <t>Szmatona Gábor</t>
  </si>
  <si>
    <t>Győri Kölcsey Ferenc Általános Iskola</t>
  </si>
  <si>
    <t>Szkiba Ákos</t>
  </si>
  <si>
    <t>Győri Tulipános Általános Iskola</t>
  </si>
  <si>
    <t>Péterfy Sándor Evangélikus Gimnázium és Álalános iskola</t>
  </si>
  <si>
    <t>Soproni SZC Hadler Nándor Techikum</t>
  </si>
  <si>
    <t>Seszták Kitti</t>
  </si>
  <si>
    <t>Soproni SZC Fáy András Két Tanítási Nyelvű Közgazdasági</t>
  </si>
  <si>
    <t>Akácos Anna</t>
  </si>
  <si>
    <t>értékelést vezető bíró</t>
  </si>
  <si>
    <t>Szücs Gáborné I.o vb  sk.</t>
  </si>
  <si>
    <t xml:space="preserve">2022/2023 tanévi </t>
  </si>
  <si>
    <t>Gy-M- Sopron</t>
  </si>
  <si>
    <t>A Gy-M-S Megyei Sportlövő Szövetség a Gy-M-S megyei döntőben elért eredmények alap-</t>
  </si>
  <si>
    <t>ján az alábbi tanulókat nevezi be az Ált. és Középiskolások 2022/2023 tanévi 10 m Országos Bajnokságára</t>
  </si>
  <si>
    <t>ányzékú Légpuska 20 lövéses</t>
  </si>
  <si>
    <t xml:space="preserve">  Fiú "általános iskolás" kategória - Egyéni</t>
  </si>
  <si>
    <t>Bakonyszentlászló, 2022.11.12</t>
  </si>
  <si>
    <t>Versenyengedélyszám:</t>
  </si>
  <si>
    <t>413/C-11/02/2022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</si>
</sst>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5" x14ac:knownFonts="1">
    <font>
      <sz val="10"/>
      <name val="Arial CE"/>
      <charset val="238"/>
    </font>
    <font>
      <b/>
      <sz val="10"/>
      <color rgb="FF000000"/>
      <name val="Arial CE"/>
      <charset val="238"/>
    </font>
    <font>
      <sz val="10"/>
      <color rgb="FF0000FF"/>
      <name val="Arial CE"/>
      <charset val="238"/>
    </font>
    <font>
      <b/>
      <sz val="10"/>
      <color rgb="FF0000FF"/>
      <name val="Arial"/>
      <family val="2"/>
      <charset val="1"/>
    </font>
    <font>
      <b/>
      <sz val="20"/>
      <color rgb="FF0000FF"/>
      <name val="Arial CE"/>
      <charset val="238"/>
    </font>
    <font>
      <b/>
      <sz val="18"/>
      <color rgb="FF0000FF"/>
      <name val="Arial"/>
      <family val="2"/>
      <charset val="1"/>
    </font>
    <font>
      <sz val="18"/>
      <color rgb="FF0000FF"/>
      <name val="Arial"/>
      <family val="2"/>
      <charset val="1"/>
    </font>
    <font>
      <b/>
      <sz val="14"/>
      <color rgb="FF0000FF"/>
      <name val="Arial"/>
      <family val="2"/>
      <charset val="1"/>
    </font>
    <font>
      <sz val="14"/>
      <color rgb="FF0000FF"/>
      <name val="Arial"/>
      <family val="2"/>
      <charset val="1"/>
    </font>
    <font>
      <b/>
      <sz val="20"/>
      <color rgb="FF0000FF"/>
      <name val="Arial"/>
      <family val="2"/>
      <charset val="1"/>
    </font>
    <font>
      <sz val="18"/>
      <color rgb="FF0000FF"/>
      <name val="Arial CE"/>
      <charset val="238"/>
    </font>
    <font>
      <b/>
      <sz val="18"/>
      <color rgb="FF0000FF"/>
      <name val="Arial CE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00FF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0"/>
      <color rgb="FFFF0000"/>
      <name val="Arial CE"/>
      <charset val="238"/>
    </font>
    <font>
      <b/>
      <sz val="18"/>
      <color rgb="FF0000FF"/>
      <name val="Arial CE"/>
      <charset val="238"/>
    </font>
    <font>
      <b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ashed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5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/>
    <xf numFmtId="0" fontId="9" fillId="0" borderId="1" xfId="0" applyFont="1" applyBorder="1" applyAlignment="1"/>
    <xf numFmtId="0" fontId="0" fillId="0" borderId="0" xfId="0" applyAlignme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 applyAlignment="1"/>
    <xf numFmtId="164" fontId="9" fillId="0" borderId="1" xfId="0" applyNumberFormat="1" applyFont="1" applyBorder="1" applyAlignment="1"/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3" fillId="0" borderId="1" xfId="0" applyFont="1" applyBorder="1"/>
    <xf numFmtId="0" fontId="0" fillId="0" borderId="1" xfId="0" applyBorder="1"/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/>
    <xf numFmtId="0" fontId="13" fillId="0" borderId="0" xfId="0" applyFont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2" fillId="0" borderId="0" xfId="0" applyFont="1"/>
    <xf numFmtId="0" fontId="16" fillId="0" borderId="0" xfId="0" applyFont="1" applyAlignment="1">
      <alignment horizontal="left"/>
    </xf>
    <xf numFmtId="14" fontId="0" fillId="0" borderId="0" xfId="0" applyNumberFormat="1" applyFont="1"/>
    <xf numFmtId="0" fontId="20" fillId="0" borderId="0" xfId="0" applyFont="1"/>
    <xf numFmtId="0" fontId="12" fillId="0" borderId="1" xfId="0" applyFont="1" applyBorder="1" applyAlignment="1">
      <alignment vertical="center"/>
    </xf>
    <xf numFmtId="0" fontId="0" fillId="0" borderId="6" xfId="0" applyFont="1" applyBorder="1"/>
    <xf numFmtId="0" fontId="0" fillId="4" borderId="2" xfId="0" applyFill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4" borderId="1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24" fillId="0" borderId="0" xfId="0" applyFont="1"/>
    <xf numFmtId="0" fontId="5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/>
    </xf>
    <xf numFmtId="0" fontId="12" fillId="0" borderId="1" xfId="0" applyFont="1" applyBorder="1" applyAlignment="1"/>
  </cellXfs>
  <cellStyles count="2">
    <cellStyle name="Magyarázó szöveg" xfId="1" builtinId="53" customBuiltin="1"/>
    <cellStyle name="Normál" xfId="0" builtinId="0"/>
  </cellStyles>
  <dxfs count="40">
    <dxf>
      <font>
        <color rgb="FFFFFFFF"/>
      </font>
    </dxf>
    <dxf>
      <font>
        <strike val="0"/>
        <color rgb="FFFFFFFF"/>
      </font>
    </dxf>
    <dxf>
      <font>
        <color rgb="FFFFFFFF"/>
      </font>
    </dxf>
    <dxf>
      <font>
        <strike val="0"/>
        <color rgb="FFFFFFFF"/>
      </font>
    </dxf>
    <dxf>
      <font>
        <color rgb="FFFFFFFF"/>
      </font>
    </dxf>
    <dxf>
      <font>
        <strike val="0"/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258480</xdr:colOff>
      <xdr:row>7</xdr:row>
      <xdr:rowOff>19080</xdr:rowOff>
    </xdr:from>
    <xdr:to>
      <xdr:col>5</xdr:col>
      <xdr:colOff>454050</xdr:colOff>
      <xdr:row>20</xdr:row>
      <xdr:rowOff>120600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2191320" y="2885760"/>
          <a:ext cx="1713240" cy="2273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topLeftCell="A22" zoomScaleNormal="100" workbookViewId="0">
      <selection activeCell="E36" sqref="E36"/>
    </sheetView>
  </sheetViews>
  <sheetFormatPr defaultRowHeight="12.75" x14ac:dyDescent="0.2"/>
  <cols>
    <col min="1" max="1" width="9.140625" style="1" customWidth="1"/>
    <col min="2" max="2" width="9.140625" style="2" customWidth="1"/>
    <col min="3" max="3" width="4.5703125" style="2" customWidth="1"/>
    <col min="4" max="4" width="4.5703125" style="1" customWidth="1"/>
    <col min="5" max="5" width="21.5703125" style="2" bestFit="1" customWidth="1"/>
    <col min="6" max="7" width="9.140625" style="2" customWidth="1"/>
    <col min="8" max="8" width="19" style="1" customWidth="1"/>
    <col min="9" max="9" width="9.140625" style="1" customWidth="1"/>
    <col min="10" max="10" width="9.140625" style="3" customWidth="1"/>
    <col min="11" max="1025" width="9.140625" style="2" customWidth="1"/>
  </cols>
  <sheetData>
    <row r="1" spans="1:10" ht="26.25" x14ac:dyDescent="0.4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5" customFormat="1" ht="12" customHeight="1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5" customFormat="1" ht="23.25" x14ac:dyDescent="0.35">
      <c r="A3" s="93" t="s">
        <v>101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s="5" customFormat="1" ht="115.5" customHeight="1" x14ac:dyDescent="0.35">
      <c r="A4" s="96" t="s">
        <v>1</v>
      </c>
      <c r="B4" s="96"/>
      <c r="C4" s="96"/>
      <c r="D4" s="96"/>
      <c r="E4" s="96"/>
      <c r="F4" s="96"/>
      <c r="G4" s="96"/>
      <c r="H4" s="96"/>
      <c r="I4" s="96"/>
      <c r="J4" s="96"/>
    </row>
    <row r="5" spans="1:10" s="5" customFormat="1" ht="23.25" x14ac:dyDescent="0.35">
      <c r="A5" s="93" t="s">
        <v>2</v>
      </c>
      <c r="B5" s="93"/>
      <c r="C5" s="93"/>
      <c r="D5" s="93"/>
      <c r="E5" s="93"/>
      <c r="F5" s="93"/>
      <c r="G5" s="93"/>
      <c r="H5" s="93"/>
      <c r="I5" s="93"/>
      <c r="J5" s="93"/>
    </row>
    <row r="20" spans="1:21" s="7" customFormat="1" ht="18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21" s="5" customFormat="1" ht="12.75" customHeight="1" x14ac:dyDescent="0.4">
      <c r="A21" s="97"/>
      <c r="B21" s="97"/>
      <c r="C21" s="97"/>
      <c r="D21" s="97"/>
      <c r="E21" s="97"/>
      <c r="F21" s="97"/>
      <c r="G21" s="97"/>
      <c r="H21" s="97"/>
      <c r="I21" s="97"/>
      <c r="J21" s="97"/>
    </row>
    <row r="22" spans="1:21" s="9" customFormat="1" ht="12.75" customHeight="1" x14ac:dyDescent="0.35">
      <c r="A22" s="8"/>
      <c r="D22" s="8"/>
      <c r="H22" s="8"/>
      <c r="I22" s="8"/>
      <c r="J22" s="10"/>
    </row>
    <row r="23" spans="1:21" s="5" customFormat="1" ht="12.75" customHeight="1" x14ac:dyDescent="0.35">
      <c r="A23" s="93"/>
      <c r="B23" s="93"/>
      <c r="C23" s="93"/>
      <c r="D23" s="93"/>
      <c r="E23" s="93"/>
      <c r="F23" s="93"/>
      <c r="G23" s="93"/>
      <c r="H23" s="93"/>
      <c r="I23" s="93"/>
      <c r="J23" s="93"/>
    </row>
    <row r="24" spans="1:21" s="9" customFormat="1" ht="12.75" customHeight="1" x14ac:dyDescent="0.35">
      <c r="A24" s="8"/>
      <c r="D24" s="8"/>
      <c r="H24" s="8"/>
      <c r="I24" s="8"/>
      <c r="J24" s="10"/>
    </row>
    <row r="25" spans="1:21" s="9" customFormat="1" ht="12.75" customHeight="1" x14ac:dyDescent="0.35">
      <c r="A25" s="94"/>
      <c r="B25" s="94"/>
      <c r="C25" s="94"/>
      <c r="D25" s="94"/>
      <c r="E25" s="94"/>
      <c r="F25" s="94"/>
      <c r="G25" s="94"/>
      <c r="H25" s="94"/>
      <c r="I25" s="94"/>
      <c r="J25" s="94"/>
    </row>
    <row r="26" spans="1:21" ht="12.75" customHeight="1" x14ac:dyDescent="0.2"/>
    <row r="27" spans="1:21" s="9" customFormat="1" ht="18" customHeight="1" x14ac:dyDescent="0.35">
      <c r="A27" s="94"/>
      <c r="B27" s="94"/>
      <c r="C27" s="94"/>
      <c r="D27" s="94"/>
      <c r="E27" s="94"/>
      <c r="F27" s="94"/>
      <c r="G27" s="94"/>
      <c r="H27" s="94"/>
      <c r="I27" s="94"/>
      <c r="J27" s="94"/>
    </row>
    <row r="28" spans="1:21" s="7" customFormat="1" ht="26.25" customHeight="1" x14ac:dyDescent="0.4">
      <c r="A28" s="11"/>
      <c r="B28" s="12" t="s">
        <v>3</v>
      </c>
      <c r="C28" s="12"/>
      <c r="D28" s="12"/>
      <c r="E28" s="13" t="s">
        <v>4</v>
      </c>
      <c r="H28" s="14"/>
      <c r="I28" s="14"/>
      <c r="J28" s="6"/>
      <c r="L28" s="11"/>
      <c r="M28" s="11"/>
      <c r="N28" s="11"/>
      <c r="O28" s="11"/>
      <c r="P28" s="11"/>
      <c r="Q28" s="11"/>
      <c r="R28" s="14"/>
      <c r="S28" s="11"/>
      <c r="T28" s="11"/>
      <c r="U28" s="14"/>
    </row>
    <row r="29" spans="1:21" ht="23.25" x14ac:dyDescent="0.35">
      <c r="A29" s="15"/>
      <c r="B29" s="15"/>
      <c r="C29" s="15"/>
      <c r="D29" s="15"/>
      <c r="E29" s="15"/>
    </row>
    <row r="30" spans="1:21" ht="26.25" x14ac:dyDescent="0.4">
      <c r="A30" s="16"/>
      <c r="B30" s="17" t="s">
        <v>5</v>
      </c>
      <c r="C30" s="17"/>
      <c r="D30" s="17"/>
      <c r="E30" s="13" t="s">
        <v>69</v>
      </c>
      <c r="H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23.25" x14ac:dyDescent="0.35">
      <c r="A31" s="15"/>
      <c r="B31" s="15"/>
      <c r="C31" s="15"/>
      <c r="D31" s="15"/>
      <c r="E31" s="15"/>
    </row>
    <row r="32" spans="1:21" ht="26.25" x14ac:dyDescent="0.4">
      <c r="A32" s="18"/>
      <c r="B32" s="19" t="s">
        <v>6</v>
      </c>
      <c r="C32" s="19"/>
      <c r="D32" s="19"/>
      <c r="E32" s="20">
        <v>44877</v>
      </c>
      <c r="H32" s="14"/>
      <c r="L32" s="18"/>
      <c r="M32" s="18"/>
      <c r="N32" s="18"/>
      <c r="O32" s="18"/>
      <c r="P32" s="18"/>
      <c r="Q32" s="18"/>
      <c r="R32" s="18"/>
      <c r="S32" s="18"/>
      <c r="T32" s="18"/>
    </row>
    <row r="33" spans="1:15" x14ac:dyDescent="0.2">
      <c r="A33" s="21"/>
      <c r="B33" s="21"/>
      <c r="C33" s="21"/>
      <c r="D33" s="21"/>
      <c r="E33" s="21"/>
    </row>
    <row r="34" spans="1:15" ht="23.25" x14ac:dyDescent="0.35">
      <c r="A34" s="19"/>
      <c r="B34" s="19" t="s">
        <v>108</v>
      </c>
      <c r="C34" s="19"/>
      <c r="D34" s="2"/>
      <c r="F34" s="91" t="s">
        <v>109</v>
      </c>
      <c r="G34" s="92"/>
      <c r="H34" s="92"/>
      <c r="I34" s="2"/>
      <c r="L34" s="19"/>
      <c r="O34" s="19"/>
    </row>
    <row r="36" spans="1:15" ht="23.25" x14ac:dyDescent="0.35">
      <c r="E36" s="19" t="s">
        <v>7</v>
      </c>
    </row>
  </sheetData>
  <mergeCells count="8">
    <mergeCell ref="A23:J23"/>
    <mergeCell ref="A25:J25"/>
    <mergeCell ref="A27:J27"/>
    <mergeCell ref="A1:J1"/>
    <mergeCell ref="A3:J3"/>
    <mergeCell ref="A4:J4"/>
    <mergeCell ref="A5:J5"/>
    <mergeCell ref="A21:J21"/>
  </mergeCells>
  <printOptions horizontalCentered="1"/>
  <pageMargins left="0.78749999999999998" right="0.78749999999999998" top="0.98402777777777795" bottom="0.59027777777777801" header="0.51180555555555496" footer="0.51180555555555496"/>
  <pageSetup paperSize="9" firstPageNumber="0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MK49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20" sqref="E20"/>
    </sheetView>
  </sheetViews>
  <sheetFormatPr defaultRowHeight="15" x14ac:dyDescent="0.2"/>
  <cols>
    <col min="1" max="1" width="6" style="23" customWidth="1"/>
    <col min="2" max="2" width="27" style="23" customWidth="1"/>
    <col min="3" max="3" width="6.140625" style="62" customWidth="1"/>
    <col min="4" max="4" width="17.28515625" style="62" customWidth="1"/>
    <col min="5" max="5" width="100.28515625" style="62" customWidth="1"/>
    <col min="6" max="6" width="16.140625" style="62" customWidth="1"/>
    <col min="7" max="8" width="6.7109375" style="62" customWidth="1"/>
    <col min="9" max="9" width="6.85546875" style="23" customWidth="1"/>
    <col min="10" max="10" width="9.140625" style="24" customWidth="1"/>
    <col min="11" max="1025" width="9.140625" style="23" customWidth="1"/>
  </cols>
  <sheetData>
    <row r="1" spans="1:10" ht="24.75" customHeight="1" x14ac:dyDescent="0.2">
      <c r="A1" s="26" t="s">
        <v>54</v>
      </c>
      <c r="C1" s="24"/>
      <c r="G1" s="24"/>
      <c r="H1" s="24"/>
    </row>
    <row r="2" spans="1:10" s="31" customFormat="1" ht="15.75" x14ac:dyDescent="0.25">
      <c r="A2" s="27" t="s">
        <v>9</v>
      </c>
      <c r="B2" s="28" t="s">
        <v>10</v>
      </c>
      <c r="C2" s="27" t="s">
        <v>11</v>
      </c>
      <c r="D2" s="28" t="s">
        <v>12</v>
      </c>
      <c r="E2" s="28" t="s">
        <v>13</v>
      </c>
      <c r="F2" s="28" t="s">
        <v>14</v>
      </c>
      <c r="G2" s="65">
        <v>1</v>
      </c>
      <c r="H2" s="65">
        <v>2</v>
      </c>
      <c r="I2" s="29" t="s">
        <v>15</v>
      </c>
      <c r="J2" s="66"/>
    </row>
    <row r="3" spans="1:10" ht="15.75" x14ac:dyDescent="0.2">
      <c r="A3" s="32">
        <v>1</v>
      </c>
      <c r="B3" s="67" t="s">
        <v>92</v>
      </c>
      <c r="C3" s="40">
        <v>2009</v>
      </c>
      <c r="D3" s="62" t="s">
        <v>33</v>
      </c>
      <c r="E3" s="35" t="s">
        <v>93</v>
      </c>
      <c r="F3" s="35" t="s">
        <v>4</v>
      </c>
      <c r="G3" s="37">
        <v>82</v>
      </c>
      <c r="H3" s="37">
        <v>85</v>
      </c>
      <c r="I3" s="38">
        <f t="shared" ref="I3:I27" si="0">SUM(G3:H3)</f>
        <v>167</v>
      </c>
    </row>
    <row r="4" spans="1:10" ht="15.75" x14ac:dyDescent="0.2">
      <c r="A4" s="32">
        <v>2</v>
      </c>
      <c r="B4" s="67" t="s">
        <v>90</v>
      </c>
      <c r="C4" s="40">
        <v>2010</v>
      </c>
      <c r="D4" s="35" t="s">
        <v>33</v>
      </c>
      <c r="E4" s="35" t="s">
        <v>91</v>
      </c>
      <c r="F4" s="35" t="s">
        <v>4</v>
      </c>
      <c r="G4" s="37">
        <v>76</v>
      </c>
      <c r="H4" s="37">
        <v>76</v>
      </c>
      <c r="I4" s="38">
        <f t="shared" si="0"/>
        <v>152</v>
      </c>
    </row>
    <row r="5" spans="1:10" ht="15.75" x14ac:dyDescent="0.2">
      <c r="A5" s="32">
        <v>3</v>
      </c>
      <c r="B5" s="67" t="s">
        <v>16</v>
      </c>
      <c r="C5" s="35">
        <v>2008</v>
      </c>
      <c r="D5" s="35" t="s">
        <v>17</v>
      </c>
      <c r="E5" s="35" t="s">
        <v>55</v>
      </c>
      <c r="F5" s="35" t="s">
        <v>4</v>
      </c>
      <c r="G5" s="37">
        <v>75</v>
      </c>
      <c r="H5" s="37">
        <v>76</v>
      </c>
      <c r="I5" s="38">
        <f t="shared" si="0"/>
        <v>151</v>
      </c>
    </row>
    <row r="6" spans="1:10" ht="15.75" x14ac:dyDescent="0.2">
      <c r="A6" s="32">
        <v>4</v>
      </c>
      <c r="B6" s="67" t="s">
        <v>89</v>
      </c>
      <c r="C6" s="40">
        <v>2008</v>
      </c>
      <c r="D6" s="35" t="s">
        <v>33</v>
      </c>
      <c r="E6" s="35" t="s">
        <v>94</v>
      </c>
      <c r="F6" s="35" t="s">
        <v>4</v>
      </c>
      <c r="G6" s="37">
        <v>65</v>
      </c>
      <c r="H6" s="37">
        <v>78</v>
      </c>
      <c r="I6" s="38">
        <f t="shared" si="0"/>
        <v>143</v>
      </c>
    </row>
    <row r="7" spans="1:10" ht="15.75" x14ac:dyDescent="0.2">
      <c r="A7" s="32">
        <v>5</v>
      </c>
      <c r="B7" s="67"/>
      <c r="C7" s="40"/>
      <c r="D7" s="35"/>
      <c r="E7" s="35"/>
      <c r="F7" s="35"/>
      <c r="G7" s="37"/>
      <c r="H7" s="37"/>
      <c r="I7" s="38">
        <f t="shared" si="0"/>
        <v>0</v>
      </c>
    </row>
    <row r="8" spans="1:10" ht="15.75" x14ac:dyDescent="0.2">
      <c r="A8" s="32">
        <v>6</v>
      </c>
      <c r="B8" s="67"/>
      <c r="C8" s="40"/>
      <c r="D8" s="41"/>
      <c r="E8" s="41"/>
      <c r="F8" s="41"/>
      <c r="G8" s="37"/>
      <c r="H8" s="37"/>
      <c r="I8" s="38">
        <f t="shared" si="0"/>
        <v>0</v>
      </c>
    </row>
    <row r="9" spans="1:10" ht="15.75" x14ac:dyDescent="0.2">
      <c r="A9" s="32">
        <v>7</v>
      </c>
      <c r="B9" s="67"/>
      <c r="C9" s="40"/>
      <c r="D9" s="41"/>
      <c r="E9" s="41"/>
      <c r="F9" s="41"/>
      <c r="G9" s="37"/>
      <c r="H9" s="37"/>
      <c r="I9" s="38">
        <f t="shared" si="0"/>
        <v>0</v>
      </c>
    </row>
    <row r="10" spans="1:10" ht="15.75" x14ac:dyDescent="0.2">
      <c r="A10" s="32">
        <v>8</v>
      </c>
      <c r="B10" s="67"/>
      <c r="C10" s="40"/>
      <c r="D10" s="41"/>
      <c r="E10" s="41"/>
      <c r="F10" s="41"/>
      <c r="G10" s="37"/>
      <c r="H10" s="37"/>
      <c r="I10" s="38">
        <f t="shared" si="0"/>
        <v>0</v>
      </c>
    </row>
    <row r="11" spans="1:10" ht="15.75" x14ac:dyDescent="0.2">
      <c r="A11" s="32">
        <v>9</v>
      </c>
      <c r="B11" s="67"/>
      <c r="C11" s="40"/>
      <c r="D11" s="41"/>
      <c r="E11" s="41"/>
      <c r="F11" s="41"/>
      <c r="G11" s="37"/>
      <c r="H11" s="37"/>
      <c r="I11" s="38">
        <f t="shared" si="0"/>
        <v>0</v>
      </c>
    </row>
    <row r="12" spans="1:10" ht="15.75" x14ac:dyDescent="0.2">
      <c r="A12" s="32">
        <v>10</v>
      </c>
      <c r="B12" s="67"/>
      <c r="C12" s="40"/>
      <c r="D12" s="41"/>
      <c r="E12" s="41"/>
      <c r="F12" s="41"/>
      <c r="G12" s="37"/>
      <c r="H12" s="37"/>
      <c r="I12" s="38">
        <f t="shared" si="0"/>
        <v>0</v>
      </c>
    </row>
    <row r="13" spans="1:10" ht="15.75" x14ac:dyDescent="0.2">
      <c r="A13" s="32">
        <v>11</v>
      </c>
      <c r="B13" s="67"/>
      <c r="C13" s="40"/>
      <c r="D13" s="41"/>
      <c r="E13" s="41"/>
      <c r="F13" s="41"/>
      <c r="G13" s="37"/>
      <c r="H13" s="37"/>
      <c r="I13" s="38">
        <f t="shared" si="0"/>
        <v>0</v>
      </c>
    </row>
    <row r="14" spans="1:10" ht="15.75" x14ac:dyDescent="0.2">
      <c r="A14" s="32">
        <v>12</v>
      </c>
      <c r="B14" s="67"/>
      <c r="C14" s="40"/>
      <c r="D14" s="41"/>
      <c r="E14" s="41"/>
      <c r="F14" s="41"/>
      <c r="G14" s="37"/>
      <c r="H14" s="37"/>
      <c r="I14" s="38">
        <f t="shared" si="0"/>
        <v>0</v>
      </c>
    </row>
    <row r="15" spans="1:10" ht="15.75" x14ac:dyDescent="0.2">
      <c r="A15" s="32">
        <v>13</v>
      </c>
      <c r="B15" s="67"/>
      <c r="C15" s="40"/>
      <c r="D15" s="41"/>
      <c r="E15" s="41"/>
      <c r="F15" s="41"/>
      <c r="G15" s="37"/>
      <c r="H15" s="37"/>
      <c r="I15" s="38">
        <f t="shared" si="0"/>
        <v>0</v>
      </c>
    </row>
    <row r="16" spans="1:10" ht="15.75" x14ac:dyDescent="0.2">
      <c r="A16" s="32">
        <v>14</v>
      </c>
      <c r="B16" s="67"/>
      <c r="C16" s="40"/>
      <c r="D16" s="41"/>
      <c r="E16" s="41"/>
      <c r="F16" s="41"/>
      <c r="G16" s="37"/>
      <c r="H16" s="37"/>
      <c r="I16" s="38">
        <f t="shared" si="0"/>
        <v>0</v>
      </c>
    </row>
    <row r="17" spans="1:9" ht="15.75" x14ac:dyDescent="0.2">
      <c r="A17" s="32">
        <v>15</v>
      </c>
      <c r="B17" s="67"/>
      <c r="C17" s="40"/>
      <c r="D17" s="41"/>
      <c r="E17" s="41"/>
      <c r="F17" s="41"/>
      <c r="G17" s="37"/>
      <c r="H17" s="37"/>
      <c r="I17" s="38">
        <f t="shared" si="0"/>
        <v>0</v>
      </c>
    </row>
    <row r="18" spans="1:9" ht="15.75" x14ac:dyDescent="0.2">
      <c r="A18" s="32">
        <v>16</v>
      </c>
      <c r="B18" s="67"/>
      <c r="C18" s="40"/>
      <c r="D18" s="41"/>
      <c r="E18" s="41"/>
      <c r="F18" s="41"/>
      <c r="G18" s="37"/>
      <c r="H18" s="37"/>
      <c r="I18" s="38">
        <f t="shared" si="0"/>
        <v>0</v>
      </c>
    </row>
    <row r="19" spans="1:9" ht="15.75" x14ac:dyDescent="0.2">
      <c r="A19" s="32">
        <v>17</v>
      </c>
      <c r="B19" s="67"/>
      <c r="C19" s="40"/>
      <c r="D19" s="41"/>
      <c r="E19" s="41"/>
      <c r="F19" s="41"/>
      <c r="G19" s="37"/>
      <c r="H19" s="37"/>
      <c r="I19" s="38">
        <f t="shared" si="0"/>
        <v>0</v>
      </c>
    </row>
    <row r="20" spans="1:9" ht="15.75" x14ac:dyDescent="0.2">
      <c r="A20" s="32">
        <v>18</v>
      </c>
      <c r="B20" s="67"/>
      <c r="C20" s="40"/>
      <c r="D20" s="41"/>
      <c r="E20" s="41"/>
      <c r="F20" s="41"/>
      <c r="G20" s="37"/>
      <c r="H20" s="37"/>
      <c r="I20" s="38">
        <f t="shared" si="0"/>
        <v>0</v>
      </c>
    </row>
    <row r="21" spans="1:9" ht="15.75" x14ac:dyDescent="0.2">
      <c r="A21" s="32">
        <v>19</v>
      </c>
      <c r="B21" s="67"/>
      <c r="C21" s="40"/>
      <c r="D21" s="41"/>
      <c r="E21" s="41"/>
      <c r="F21" s="41"/>
      <c r="G21" s="37"/>
      <c r="H21" s="37"/>
      <c r="I21" s="38">
        <f t="shared" si="0"/>
        <v>0</v>
      </c>
    </row>
    <row r="22" spans="1:9" ht="15.75" x14ac:dyDescent="0.2">
      <c r="A22" s="32">
        <v>20</v>
      </c>
      <c r="B22" s="67"/>
      <c r="C22" s="40"/>
      <c r="D22" s="41"/>
      <c r="E22" s="41"/>
      <c r="F22" s="41"/>
      <c r="G22" s="37"/>
      <c r="H22" s="37"/>
      <c r="I22" s="38">
        <f t="shared" si="0"/>
        <v>0</v>
      </c>
    </row>
    <row r="23" spans="1:9" ht="15.75" x14ac:dyDescent="0.2">
      <c r="A23" s="32">
        <v>21</v>
      </c>
      <c r="B23" s="67"/>
      <c r="C23" s="40"/>
      <c r="D23" s="41"/>
      <c r="E23" s="41"/>
      <c r="F23" s="41"/>
      <c r="G23" s="37"/>
      <c r="H23" s="37"/>
      <c r="I23" s="38">
        <f t="shared" si="0"/>
        <v>0</v>
      </c>
    </row>
    <row r="24" spans="1:9" ht="15.75" x14ac:dyDescent="0.2">
      <c r="A24" s="32">
        <v>22</v>
      </c>
      <c r="B24" s="67"/>
      <c r="C24" s="40"/>
      <c r="D24" s="41"/>
      <c r="E24" s="41"/>
      <c r="F24" s="41"/>
      <c r="G24" s="37"/>
      <c r="H24" s="37"/>
      <c r="I24" s="38">
        <f t="shared" si="0"/>
        <v>0</v>
      </c>
    </row>
    <row r="25" spans="1:9" ht="15.75" x14ac:dyDescent="0.2">
      <c r="A25" s="32">
        <v>23</v>
      </c>
      <c r="B25" s="67"/>
      <c r="C25" s="40"/>
      <c r="D25" s="41"/>
      <c r="E25" s="41"/>
      <c r="F25" s="41"/>
      <c r="G25" s="37"/>
      <c r="H25" s="37"/>
      <c r="I25" s="38">
        <f t="shared" si="0"/>
        <v>0</v>
      </c>
    </row>
    <row r="26" spans="1:9" ht="15.75" x14ac:dyDescent="0.2">
      <c r="A26" s="32">
        <v>24</v>
      </c>
      <c r="B26" s="67"/>
      <c r="C26" s="40"/>
      <c r="D26" s="41"/>
      <c r="E26" s="41"/>
      <c r="F26" s="41"/>
      <c r="G26" s="37"/>
      <c r="H26" s="37"/>
      <c r="I26" s="38">
        <f t="shared" si="0"/>
        <v>0</v>
      </c>
    </row>
    <row r="27" spans="1:9" ht="15.75" x14ac:dyDescent="0.2">
      <c r="A27" s="32">
        <v>25</v>
      </c>
      <c r="B27" s="67"/>
      <c r="C27" s="40"/>
      <c r="D27" s="41"/>
      <c r="E27" s="41"/>
      <c r="F27" s="41"/>
      <c r="G27" s="37"/>
      <c r="H27" s="37"/>
      <c r="I27" s="38">
        <f t="shared" si="0"/>
        <v>0</v>
      </c>
    </row>
    <row r="30" spans="1:9" ht="15.75" x14ac:dyDescent="0.2">
      <c r="A30" s="26" t="s">
        <v>56</v>
      </c>
    </row>
    <row r="31" spans="1:9" ht="15" customHeight="1" x14ac:dyDescent="0.2">
      <c r="A31" s="101" t="s">
        <v>9</v>
      </c>
      <c r="B31" s="102" t="s">
        <v>36</v>
      </c>
      <c r="C31" s="101" t="s">
        <v>11</v>
      </c>
      <c r="D31" s="103"/>
      <c r="E31" s="99" t="s">
        <v>13</v>
      </c>
      <c r="F31" s="99"/>
      <c r="G31" s="100">
        <v>1</v>
      </c>
      <c r="H31" s="100">
        <v>2</v>
      </c>
      <c r="I31" s="101" t="s">
        <v>15</v>
      </c>
    </row>
    <row r="32" spans="1:9" ht="15" customHeight="1" x14ac:dyDescent="0.2">
      <c r="A32" s="101"/>
      <c r="B32" s="102"/>
      <c r="C32" s="101"/>
      <c r="D32" s="103"/>
      <c r="E32" s="99"/>
      <c r="F32" s="99"/>
      <c r="G32" s="100"/>
      <c r="H32" s="100"/>
      <c r="I32" s="101"/>
    </row>
    <row r="33" spans="1:10" ht="15.75" x14ac:dyDescent="0.2">
      <c r="A33" s="32" t="s">
        <v>25</v>
      </c>
      <c r="B33" s="98" t="s">
        <v>22</v>
      </c>
      <c r="C33" s="98"/>
      <c r="D33" s="98"/>
      <c r="E33" s="98"/>
      <c r="F33" s="45"/>
      <c r="G33" s="45"/>
      <c r="H33" s="45"/>
      <c r="I33" s="46"/>
    </row>
    <row r="34" spans="1:10" ht="15.75" x14ac:dyDescent="0.2">
      <c r="B34" s="45" t="s">
        <v>22</v>
      </c>
      <c r="C34" s="45"/>
      <c r="D34" s="45"/>
      <c r="E34" s="45"/>
      <c r="F34" s="45"/>
      <c r="G34" s="45"/>
      <c r="H34" s="45"/>
      <c r="I34" s="46">
        <f>SUM(G34:H34)</f>
        <v>0</v>
      </c>
    </row>
    <row r="35" spans="1:10" ht="15.75" x14ac:dyDescent="0.2">
      <c r="B35" s="45" t="s">
        <v>22</v>
      </c>
      <c r="C35" s="45"/>
      <c r="D35" s="45"/>
      <c r="E35" s="45"/>
      <c r="F35" s="45"/>
      <c r="G35" s="45"/>
      <c r="H35" s="45"/>
      <c r="I35" s="46">
        <f>SUM(G35:H35)</f>
        <v>0</v>
      </c>
    </row>
    <row r="36" spans="1:10" ht="15.75" x14ac:dyDescent="0.2">
      <c r="B36" s="45" t="s">
        <v>22</v>
      </c>
      <c r="C36" s="45"/>
      <c r="D36" s="45"/>
      <c r="E36" s="45"/>
      <c r="F36" s="45"/>
      <c r="G36" s="45"/>
      <c r="H36" s="45"/>
      <c r="I36" s="46">
        <f>SUM(G36:H36)</f>
        <v>0</v>
      </c>
    </row>
    <row r="37" spans="1:10" s="23" customFormat="1" ht="15.75" x14ac:dyDescent="0.2">
      <c r="I37" s="46">
        <f>SUM(I34:I36)</f>
        <v>0</v>
      </c>
      <c r="J37" s="24"/>
    </row>
    <row r="38" spans="1:10" s="23" customFormat="1" ht="15.75" x14ac:dyDescent="0.2">
      <c r="I38" s="31"/>
      <c r="J38" s="24"/>
    </row>
    <row r="39" spans="1:10" ht="15.75" x14ac:dyDescent="0.2">
      <c r="A39" s="32" t="s">
        <v>26</v>
      </c>
      <c r="B39" s="98" t="s">
        <v>22</v>
      </c>
      <c r="C39" s="98"/>
      <c r="D39" s="98"/>
      <c r="E39" s="98"/>
      <c r="F39" s="45"/>
      <c r="G39" s="45"/>
      <c r="H39" s="45"/>
      <c r="I39" s="46"/>
    </row>
    <row r="40" spans="1:10" ht="15.75" x14ac:dyDescent="0.2">
      <c r="B40" s="45" t="s">
        <v>22</v>
      </c>
      <c r="C40" s="45"/>
      <c r="D40" s="45"/>
      <c r="E40" s="45"/>
      <c r="F40" s="45"/>
      <c r="G40" s="45"/>
      <c r="H40" s="45"/>
      <c r="I40" s="46">
        <f>SUM(G40:H40)</f>
        <v>0</v>
      </c>
    </row>
    <row r="41" spans="1:10" ht="15.75" x14ac:dyDescent="0.2">
      <c r="B41" s="45" t="s">
        <v>22</v>
      </c>
      <c r="C41" s="45"/>
      <c r="D41" s="45"/>
      <c r="E41" s="45"/>
      <c r="F41" s="45"/>
      <c r="G41" s="45"/>
      <c r="H41" s="45"/>
      <c r="I41" s="46">
        <f>SUM(G41:H41)</f>
        <v>0</v>
      </c>
    </row>
    <row r="42" spans="1:10" ht="15.75" x14ac:dyDescent="0.2">
      <c r="B42" s="45" t="s">
        <v>22</v>
      </c>
      <c r="C42" s="45"/>
      <c r="D42" s="45"/>
      <c r="E42" s="45"/>
      <c r="F42" s="45"/>
      <c r="G42" s="45"/>
      <c r="H42" s="45"/>
      <c r="I42" s="46">
        <f>SUM(G42:H42)</f>
        <v>0</v>
      </c>
    </row>
    <row r="43" spans="1:10" s="23" customFormat="1" ht="15.75" x14ac:dyDescent="0.2">
      <c r="I43" s="46">
        <f>SUM(I40:I42)</f>
        <v>0</v>
      </c>
      <c r="J43" s="24"/>
    </row>
    <row r="44" spans="1:10" s="23" customFormat="1" ht="15.75" x14ac:dyDescent="0.2">
      <c r="I44" s="31"/>
      <c r="J44" s="24"/>
    </row>
    <row r="45" spans="1:10" ht="15.75" x14ac:dyDescent="0.2">
      <c r="A45" s="32" t="s">
        <v>27</v>
      </c>
      <c r="B45" s="98" t="s">
        <v>22</v>
      </c>
      <c r="C45" s="98"/>
      <c r="D45" s="98"/>
      <c r="E45" s="98"/>
      <c r="F45" s="45"/>
      <c r="G45" s="45"/>
      <c r="H45" s="45"/>
      <c r="I45" s="46"/>
    </row>
    <row r="46" spans="1:10" ht="15.75" x14ac:dyDescent="0.2">
      <c r="B46" s="45" t="s">
        <v>22</v>
      </c>
      <c r="C46" s="45"/>
      <c r="D46" s="45"/>
      <c r="E46" s="45"/>
      <c r="F46" s="45"/>
      <c r="G46" s="45"/>
      <c r="H46" s="45"/>
      <c r="I46" s="46">
        <f>SUM(G46:H46)</f>
        <v>0</v>
      </c>
    </row>
    <row r="47" spans="1:10" ht="15.75" x14ac:dyDescent="0.2">
      <c r="B47" s="45" t="s">
        <v>22</v>
      </c>
      <c r="C47" s="45"/>
      <c r="D47" s="45"/>
      <c r="E47" s="45"/>
      <c r="F47" s="45"/>
      <c r="G47" s="45"/>
      <c r="H47" s="45"/>
      <c r="I47" s="46">
        <f>SUM(G47:H47)</f>
        <v>0</v>
      </c>
    </row>
    <row r="48" spans="1:10" ht="15.75" x14ac:dyDescent="0.2">
      <c r="B48" s="45" t="s">
        <v>22</v>
      </c>
      <c r="C48" s="45"/>
      <c r="D48" s="45"/>
      <c r="E48" s="45"/>
      <c r="F48" s="45"/>
      <c r="G48" s="45"/>
      <c r="H48" s="45"/>
      <c r="I48" s="46">
        <f>SUM(G48:H48)</f>
        <v>0</v>
      </c>
    </row>
    <row r="49" spans="9:10" s="23" customFormat="1" ht="15.75" x14ac:dyDescent="0.2">
      <c r="I49" s="46">
        <f>SUM(I46:I48)</f>
        <v>0</v>
      </c>
      <c r="J49" s="24"/>
    </row>
  </sheetData>
  <mergeCells count="12">
    <mergeCell ref="I31:I32"/>
    <mergeCell ref="B33:E33"/>
    <mergeCell ref="A31:A32"/>
    <mergeCell ref="B31:B32"/>
    <mergeCell ref="C31:C32"/>
    <mergeCell ref="D31:D32"/>
    <mergeCell ref="E31:E32"/>
    <mergeCell ref="B39:E39"/>
    <mergeCell ref="B45:E45"/>
    <mergeCell ref="F31:F32"/>
    <mergeCell ref="G31:G32"/>
    <mergeCell ref="H31:H32"/>
  </mergeCells>
  <printOptions horizontalCentered="1"/>
  <pageMargins left="0.51180555555555496" right="0.43333333333333302" top="0.51180555555555496" bottom="0.43333333333333302" header="0.51180555555555496" footer="0.51180555555555496"/>
  <pageSetup paperSize="9" firstPageNumber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MK49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7" sqref="B7"/>
    </sheetView>
  </sheetViews>
  <sheetFormatPr defaultRowHeight="15" x14ac:dyDescent="0.2"/>
  <cols>
    <col min="1" max="1" width="6" style="22" customWidth="1"/>
    <col min="2" max="2" width="27" style="23" customWidth="1"/>
    <col min="3" max="3" width="6.140625" style="22" customWidth="1"/>
    <col min="4" max="4" width="17.28515625" style="23" customWidth="1"/>
    <col min="5" max="5" width="100.28515625" style="23" customWidth="1"/>
    <col min="6" max="6" width="16.140625" style="23" customWidth="1"/>
    <col min="7" max="8" width="6.7109375" style="24" customWidth="1"/>
    <col min="9" max="9" width="6.85546875" style="23" customWidth="1"/>
    <col min="10" max="1025" width="9.140625" style="23" customWidth="1"/>
  </cols>
  <sheetData>
    <row r="1" spans="1:9" ht="24.75" customHeight="1" x14ac:dyDescent="0.2">
      <c r="A1" s="26" t="s">
        <v>57</v>
      </c>
    </row>
    <row r="2" spans="1:9" s="31" customFormat="1" ht="15.75" x14ac:dyDescent="0.2">
      <c r="A2" s="27" t="s">
        <v>9</v>
      </c>
      <c r="B2" s="28" t="s">
        <v>10</v>
      </c>
      <c r="C2" s="27" t="s">
        <v>11</v>
      </c>
      <c r="D2" s="28" t="s">
        <v>12</v>
      </c>
      <c r="E2" s="28" t="s">
        <v>13</v>
      </c>
      <c r="F2" s="28" t="s">
        <v>14</v>
      </c>
      <c r="G2" s="27">
        <v>1</v>
      </c>
      <c r="H2" s="27">
        <v>2</v>
      </c>
      <c r="I2" s="27" t="s">
        <v>15</v>
      </c>
    </row>
    <row r="3" spans="1:9" ht="15.75" x14ac:dyDescent="0.2">
      <c r="A3" s="32">
        <v>1</v>
      </c>
      <c r="B3" s="35" t="s">
        <v>42</v>
      </c>
      <c r="C3" s="34">
        <v>2003</v>
      </c>
      <c r="D3" s="35" t="s">
        <v>30</v>
      </c>
      <c r="E3" s="35" t="s">
        <v>43</v>
      </c>
      <c r="F3" s="48" t="s">
        <v>4</v>
      </c>
      <c r="G3" s="37">
        <v>92</v>
      </c>
      <c r="H3" s="37">
        <v>84</v>
      </c>
      <c r="I3" s="38">
        <f t="shared" ref="I3:I27" si="0">SUM(G3:H3)</f>
        <v>176</v>
      </c>
    </row>
    <row r="4" spans="1:9" ht="15.75" x14ac:dyDescent="0.2">
      <c r="A4" s="32">
        <v>2</v>
      </c>
      <c r="B4" s="41" t="s">
        <v>40</v>
      </c>
      <c r="C4" s="40">
        <v>2003</v>
      </c>
      <c r="D4" s="35" t="s">
        <v>30</v>
      </c>
      <c r="E4" s="42" t="s">
        <v>41</v>
      </c>
      <c r="F4" s="48" t="s">
        <v>4</v>
      </c>
      <c r="G4" s="37">
        <v>84</v>
      </c>
      <c r="H4" s="37">
        <v>78</v>
      </c>
      <c r="I4" s="38">
        <f t="shared" si="0"/>
        <v>162</v>
      </c>
    </row>
    <row r="5" spans="1:9" ht="15.75" x14ac:dyDescent="0.2">
      <c r="A5" s="32">
        <v>3</v>
      </c>
      <c r="B5" s="89" t="s">
        <v>18</v>
      </c>
      <c r="C5" s="44">
        <v>2006</v>
      </c>
      <c r="D5" s="48" t="s">
        <v>76</v>
      </c>
      <c r="E5" s="48" t="s">
        <v>34</v>
      </c>
      <c r="F5" s="48" t="s">
        <v>4</v>
      </c>
      <c r="G5" s="37">
        <v>73</v>
      </c>
      <c r="H5" s="37">
        <v>88</v>
      </c>
      <c r="I5" s="38">
        <f t="shared" si="0"/>
        <v>161</v>
      </c>
    </row>
    <row r="6" spans="1:9" ht="15.75" x14ac:dyDescent="0.2">
      <c r="A6" s="32">
        <v>4</v>
      </c>
      <c r="B6" s="42" t="s">
        <v>21</v>
      </c>
      <c r="C6" s="37">
        <v>2006</v>
      </c>
      <c r="D6" s="48" t="s">
        <v>30</v>
      </c>
      <c r="E6" s="42" t="s">
        <v>95</v>
      </c>
      <c r="F6" s="48" t="s">
        <v>4</v>
      </c>
      <c r="G6" s="37">
        <v>68</v>
      </c>
      <c r="H6" s="37">
        <v>79</v>
      </c>
      <c r="I6" s="38">
        <f t="shared" si="0"/>
        <v>147</v>
      </c>
    </row>
    <row r="7" spans="1:9" ht="15.75" x14ac:dyDescent="0.2">
      <c r="A7" s="32">
        <v>5</v>
      </c>
      <c r="B7" s="67"/>
      <c r="C7" s="40"/>
      <c r="D7" s="41"/>
      <c r="E7" s="41"/>
      <c r="F7" s="41"/>
      <c r="G7" s="37"/>
      <c r="H7" s="37"/>
      <c r="I7" s="38">
        <f t="shared" si="0"/>
        <v>0</v>
      </c>
    </row>
    <row r="8" spans="1:9" ht="15.75" x14ac:dyDescent="0.2">
      <c r="A8" s="32">
        <v>6</v>
      </c>
      <c r="B8" s="67"/>
      <c r="C8" s="40"/>
      <c r="D8" s="41"/>
      <c r="E8" s="41"/>
      <c r="F8" s="41"/>
      <c r="G8" s="37"/>
      <c r="H8" s="37"/>
      <c r="I8" s="38">
        <f t="shared" si="0"/>
        <v>0</v>
      </c>
    </row>
    <row r="9" spans="1:9" ht="15.75" x14ac:dyDescent="0.2">
      <c r="A9" s="32">
        <v>7</v>
      </c>
      <c r="B9" s="67"/>
      <c r="C9" s="40"/>
      <c r="D9" s="41"/>
      <c r="E9" s="41"/>
      <c r="F9" s="41"/>
      <c r="G9" s="37"/>
      <c r="H9" s="37"/>
      <c r="I9" s="38">
        <f t="shared" si="0"/>
        <v>0</v>
      </c>
    </row>
    <row r="10" spans="1:9" ht="15.75" x14ac:dyDescent="0.2">
      <c r="A10" s="32">
        <v>8</v>
      </c>
      <c r="B10" s="67"/>
      <c r="C10" s="40"/>
      <c r="D10" s="41"/>
      <c r="E10" s="41"/>
      <c r="F10" s="41"/>
      <c r="G10" s="37"/>
      <c r="H10" s="37"/>
      <c r="I10" s="38">
        <f t="shared" si="0"/>
        <v>0</v>
      </c>
    </row>
    <row r="11" spans="1:9" ht="15.75" x14ac:dyDescent="0.2">
      <c r="A11" s="32">
        <v>9</v>
      </c>
      <c r="B11" s="67"/>
      <c r="C11" s="40"/>
      <c r="D11" s="41"/>
      <c r="E11" s="41"/>
      <c r="F11" s="41"/>
      <c r="G11" s="37"/>
      <c r="H11" s="37"/>
      <c r="I11" s="38">
        <f t="shared" si="0"/>
        <v>0</v>
      </c>
    </row>
    <row r="12" spans="1:9" ht="15.75" x14ac:dyDescent="0.2">
      <c r="A12" s="32">
        <v>10</v>
      </c>
      <c r="B12" s="67"/>
      <c r="C12" s="40"/>
      <c r="D12" s="41"/>
      <c r="E12" s="41"/>
      <c r="F12" s="41"/>
      <c r="G12" s="37"/>
      <c r="H12" s="37"/>
      <c r="I12" s="38">
        <f t="shared" si="0"/>
        <v>0</v>
      </c>
    </row>
    <row r="13" spans="1:9" ht="15.75" x14ac:dyDescent="0.2">
      <c r="A13" s="32">
        <v>11</v>
      </c>
      <c r="B13" s="67"/>
      <c r="C13" s="40"/>
      <c r="D13" s="41"/>
      <c r="E13" s="41"/>
      <c r="F13" s="41"/>
      <c r="G13" s="37"/>
      <c r="H13" s="37"/>
      <c r="I13" s="38">
        <f t="shared" si="0"/>
        <v>0</v>
      </c>
    </row>
    <row r="14" spans="1:9" ht="15.75" x14ac:dyDescent="0.2">
      <c r="A14" s="32">
        <v>12</v>
      </c>
      <c r="B14" s="67"/>
      <c r="C14" s="40"/>
      <c r="D14" s="41"/>
      <c r="E14" s="41"/>
      <c r="F14" s="41"/>
      <c r="G14" s="37"/>
      <c r="H14" s="37"/>
      <c r="I14" s="38">
        <f t="shared" si="0"/>
        <v>0</v>
      </c>
    </row>
    <row r="15" spans="1:9" ht="15.75" x14ac:dyDescent="0.2">
      <c r="A15" s="32">
        <v>13</v>
      </c>
      <c r="B15" s="67"/>
      <c r="C15" s="40"/>
      <c r="D15" s="41"/>
      <c r="E15" s="41"/>
      <c r="F15" s="41"/>
      <c r="G15" s="37"/>
      <c r="H15" s="37"/>
      <c r="I15" s="38">
        <f t="shared" si="0"/>
        <v>0</v>
      </c>
    </row>
    <row r="16" spans="1:9" ht="15.75" x14ac:dyDescent="0.2">
      <c r="A16" s="32">
        <v>14</v>
      </c>
      <c r="B16" s="67"/>
      <c r="C16" s="40"/>
      <c r="D16" s="41"/>
      <c r="E16" s="41"/>
      <c r="F16" s="41"/>
      <c r="G16" s="37"/>
      <c r="H16" s="37"/>
      <c r="I16" s="38">
        <f t="shared" si="0"/>
        <v>0</v>
      </c>
    </row>
    <row r="17" spans="1:9" ht="15.75" x14ac:dyDescent="0.2">
      <c r="A17" s="32">
        <v>15</v>
      </c>
      <c r="B17" s="67"/>
      <c r="C17" s="40"/>
      <c r="D17" s="41"/>
      <c r="E17" s="41"/>
      <c r="F17" s="41"/>
      <c r="G17" s="37"/>
      <c r="H17" s="37"/>
      <c r="I17" s="38">
        <f t="shared" si="0"/>
        <v>0</v>
      </c>
    </row>
    <row r="18" spans="1:9" ht="15.75" x14ac:dyDescent="0.2">
      <c r="A18" s="32">
        <v>16</v>
      </c>
      <c r="B18" s="67"/>
      <c r="C18" s="40"/>
      <c r="D18" s="41"/>
      <c r="E18" s="41"/>
      <c r="F18" s="41"/>
      <c r="G18" s="37"/>
      <c r="H18" s="37"/>
      <c r="I18" s="38">
        <f t="shared" si="0"/>
        <v>0</v>
      </c>
    </row>
    <row r="19" spans="1:9" ht="15.75" x14ac:dyDescent="0.2">
      <c r="A19" s="32">
        <v>17</v>
      </c>
      <c r="B19" s="67"/>
      <c r="C19" s="40"/>
      <c r="D19" s="41"/>
      <c r="E19" s="41"/>
      <c r="F19" s="41"/>
      <c r="G19" s="37"/>
      <c r="H19" s="37"/>
      <c r="I19" s="38">
        <f t="shared" si="0"/>
        <v>0</v>
      </c>
    </row>
    <row r="20" spans="1:9" ht="15.75" x14ac:dyDescent="0.2">
      <c r="A20" s="32">
        <v>18</v>
      </c>
      <c r="B20" s="67"/>
      <c r="C20" s="40"/>
      <c r="D20" s="41"/>
      <c r="E20" s="41"/>
      <c r="F20" s="41"/>
      <c r="G20" s="37"/>
      <c r="H20" s="37"/>
      <c r="I20" s="38">
        <f t="shared" si="0"/>
        <v>0</v>
      </c>
    </row>
    <row r="21" spans="1:9" ht="15.75" x14ac:dyDescent="0.2">
      <c r="A21" s="32">
        <v>19</v>
      </c>
      <c r="B21" s="67"/>
      <c r="C21" s="40"/>
      <c r="D21" s="41"/>
      <c r="E21" s="41"/>
      <c r="F21" s="41"/>
      <c r="G21" s="37"/>
      <c r="H21" s="37"/>
      <c r="I21" s="38">
        <f t="shared" si="0"/>
        <v>0</v>
      </c>
    </row>
    <row r="22" spans="1:9" ht="15.75" x14ac:dyDescent="0.2">
      <c r="A22" s="32">
        <v>20</v>
      </c>
      <c r="B22" s="67"/>
      <c r="C22" s="40"/>
      <c r="D22" s="41"/>
      <c r="E22" s="41"/>
      <c r="F22" s="41"/>
      <c r="G22" s="37"/>
      <c r="H22" s="37"/>
      <c r="I22" s="38">
        <f t="shared" si="0"/>
        <v>0</v>
      </c>
    </row>
    <row r="23" spans="1:9" ht="15.75" x14ac:dyDescent="0.2">
      <c r="A23" s="32">
        <v>21</v>
      </c>
      <c r="B23" s="67"/>
      <c r="C23" s="40"/>
      <c r="D23" s="41"/>
      <c r="E23" s="41"/>
      <c r="F23" s="41"/>
      <c r="G23" s="37"/>
      <c r="H23" s="37"/>
      <c r="I23" s="38">
        <f t="shared" si="0"/>
        <v>0</v>
      </c>
    </row>
    <row r="24" spans="1:9" ht="15.75" x14ac:dyDescent="0.2">
      <c r="A24" s="32">
        <v>22</v>
      </c>
      <c r="B24" s="67"/>
      <c r="C24" s="40"/>
      <c r="D24" s="41"/>
      <c r="E24" s="41"/>
      <c r="F24" s="41"/>
      <c r="G24" s="37"/>
      <c r="H24" s="37"/>
      <c r="I24" s="38">
        <f t="shared" si="0"/>
        <v>0</v>
      </c>
    </row>
    <row r="25" spans="1:9" ht="15.75" x14ac:dyDescent="0.2">
      <c r="A25" s="32">
        <v>23</v>
      </c>
      <c r="B25" s="67"/>
      <c r="C25" s="40"/>
      <c r="D25" s="41"/>
      <c r="E25" s="41"/>
      <c r="F25" s="41"/>
      <c r="G25" s="37"/>
      <c r="H25" s="37"/>
      <c r="I25" s="38">
        <f t="shared" si="0"/>
        <v>0</v>
      </c>
    </row>
    <row r="26" spans="1:9" ht="15.75" x14ac:dyDescent="0.2">
      <c r="A26" s="32">
        <v>24</v>
      </c>
      <c r="B26" s="67"/>
      <c r="C26" s="40"/>
      <c r="D26" s="41"/>
      <c r="E26" s="41"/>
      <c r="F26" s="41"/>
      <c r="G26" s="37"/>
      <c r="H26" s="37"/>
      <c r="I26" s="38">
        <f t="shared" si="0"/>
        <v>0</v>
      </c>
    </row>
    <row r="27" spans="1:9" ht="15.75" x14ac:dyDescent="0.2">
      <c r="A27" s="32">
        <v>25</v>
      </c>
      <c r="B27" s="67"/>
      <c r="C27" s="40"/>
      <c r="D27" s="41"/>
      <c r="E27" s="41"/>
      <c r="F27" s="41"/>
      <c r="G27" s="37"/>
      <c r="H27" s="37"/>
      <c r="I27" s="38">
        <f t="shared" si="0"/>
        <v>0</v>
      </c>
    </row>
    <row r="30" spans="1:9" ht="15.75" x14ac:dyDescent="0.2">
      <c r="A30" s="26" t="s">
        <v>58</v>
      </c>
    </row>
    <row r="31" spans="1:9" ht="15" customHeight="1" x14ac:dyDescent="0.2">
      <c r="A31" s="101" t="s">
        <v>9</v>
      </c>
      <c r="B31" s="102" t="s">
        <v>36</v>
      </c>
      <c r="C31" s="101" t="s">
        <v>11</v>
      </c>
      <c r="D31" s="103"/>
      <c r="E31" s="99" t="s">
        <v>13</v>
      </c>
      <c r="F31" s="99"/>
      <c r="G31" s="100">
        <v>1</v>
      </c>
      <c r="H31" s="100">
        <v>2</v>
      </c>
      <c r="I31" s="101" t="s">
        <v>15</v>
      </c>
    </row>
    <row r="32" spans="1:9" ht="15" customHeight="1" x14ac:dyDescent="0.2">
      <c r="A32" s="101"/>
      <c r="B32" s="102"/>
      <c r="C32" s="101"/>
      <c r="D32" s="103"/>
      <c r="E32" s="99"/>
      <c r="F32" s="99"/>
      <c r="G32" s="100"/>
      <c r="H32" s="100"/>
      <c r="I32" s="101"/>
    </row>
    <row r="33" spans="1:9" ht="15.75" x14ac:dyDescent="0.2">
      <c r="A33" s="32" t="s">
        <v>25</v>
      </c>
      <c r="B33" s="98"/>
      <c r="C33" s="98"/>
      <c r="D33" s="98"/>
      <c r="E33" s="98"/>
      <c r="F33" s="45"/>
      <c r="G33" s="45"/>
      <c r="H33" s="45"/>
      <c r="I33" s="46"/>
    </row>
    <row r="34" spans="1:9" s="23" customFormat="1" ht="15.75" x14ac:dyDescent="0.2">
      <c r="B34" s="45"/>
      <c r="C34" s="45"/>
      <c r="D34" s="45"/>
      <c r="E34" s="45"/>
      <c r="F34" s="45"/>
      <c r="G34" s="45"/>
      <c r="H34" s="45"/>
      <c r="I34" s="46">
        <f>SUM(G34:H34)</f>
        <v>0</v>
      </c>
    </row>
    <row r="35" spans="1:9" s="23" customFormat="1" ht="15.75" x14ac:dyDescent="0.2">
      <c r="B35" s="45"/>
      <c r="C35" s="45"/>
      <c r="D35" s="45"/>
      <c r="E35" s="45"/>
      <c r="F35" s="45"/>
      <c r="G35" s="45"/>
      <c r="H35" s="45"/>
      <c r="I35" s="46">
        <f>SUM(G35:H35)</f>
        <v>0</v>
      </c>
    </row>
    <row r="36" spans="1:9" s="23" customFormat="1" ht="15.75" x14ac:dyDescent="0.2">
      <c r="B36" s="45"/>
      <c r="C36" s="45"/>
      <c r="D36" s="45"/>
      <c r="E36" s="45"/>
      <c r="F36" s="45"/>
      <c r="G36" s="45"/>
      <c r="H36" s="45"/>
      <c r="I36" s="46">
        <f>SUM(G36:H36)</f>
        <v>0</v>
      </c>
    </row>
    <row r="37" spans="1:9" s="23" customFormat="1" ht="15.75" x14ac:dyDescent="0.2">
      <c r="I37" s="46">
        <f>SUM(I34:I36)</f>
        <v>0</v>
      </c>
    </row>
    <row r="38" spans="1:9" s="23" customFormat="1" ht="15.75" x14ac:dyDescent="0.2">
      <c r="I38" s="31"/>
    </row>
    <row r="39" spans="1:9" ht="15.75" x14ac:dyDescent="0.2">
      <c r="A39" s="32" t="s">
        <v>26</v>
      </c>
      <c r="B39" s="98"/>
      <c r="C39" s="98"/>
      <c r="D39" s="98"/>
      <c r="E39" s="98"/>
      <c r="F39" s="45"/>
      <c r="G39" s="45"/>
      <c r="H39" s="45"/>
      <c r="I39" s="46"/>
    </row>
    <row r="40" spans="1:9" s="23" customFormat="1" ht="15.75" x14ac:dyDescent="0.2">
      <c r="B40" s="45"/>
      <c r="C40" s="45"/>
      <c r="D40" s="45"/>
      <c r="E40" s="45"/>
      <c r="F40" s="45"/>
      <c r="G40" s="45"/>
      <c r="H40" s="45"/>
      <c r="I40" s="46">
        <f>SUM(G40:H40)</f>
        <v>0</v>
      </c>
    </row>
    <row r="41" spans="1:9" s="23" customFormat="1" ht="15.75" x14ac:dyDescent="0.2">
      <c r="B41" s="45"/>
      <c r="C41" s="45"/>
      <c r="D41" s="45"/>
      <c r="E41" s="45"/>
      <c r="F41" s="45"/>
      <c r="G41" s="45"/>
      <c r="H41" s="45"/>
      <c r="I41" s="46">
        <f>SUM(G41:H41)</f>
        <v>0</v>
      </c>
    </row>
    <row r="42" spans="1:9" s="23" customFormat="1" ht="15.75" x14ac:dyDescent="0.2">
      <c r="B42" s="45"/>
      <c r="C42" s="45"/>
      <c r="D42" s="45"/>
      <c r="E42" s="45"/>
      <c r="F42" s="45"/>
      <c r="G42" s="45"/>
      <c r="H42" s="45"/>
      <c r="I42" s="46">
        <f>SUM(G42:H42)</f>
        <v>0</v>
      </c>
    </row>
    <row r="43" spans="1:9" s="23" customFormat="1" ht="15.75" x14ac:dyDescent="0.2">
      <c r="I43" s="46">
        <f>SUM(I40:I42)</f>
        <v>0</v>
      </c>
    </row>
    <row r="44" spans="1:9" s="23" customFormat="1" ht="15.75" x14ac:dyDescent="0.2">
      <c r="I44" s="31"/>
    </row>
    <row r="45" spans="1:9" ht="15.75" x14ac:dyDescent="0.2">
      <c r="A45" s="32" t="s">
        <v>27</v>
      </c>
      <c r="B45" s="98"/>
      <c r="C45" s="98"/>
      <c r="D45" s="98"/>
      <c r="E45" s="98"/>
      <c r="F45" s="45"/>
      <c r="G45" s="45"/>
      <c r="H45" s="45"/>
      <c r="I45" s="46"/>
    </row>
    <row r="46" spans="1:9" s="23" customFormat="1" ht="15.75" x14ac:dyDescent="0.2">
      <c r="B46" s="45"/>
      <c r="C46" s="45"/>
      <c r="D46" s="45"/>
      <c r="E46" s="45"/>
      <c r="F46" s="45"/>
      <c r="G46" s="45"/>
      <c r="H46" s="45"/>
      <c r="I46" s="46">
        <f>SUM(G46:H46)</f>
        <v>0</v>
      </c>
    </row>
    <row r="47" spans="1:9" s="23" customFormat="1" ht="15.75" x14ac:dyDescent="0.2">
      <c r="B47" s="45"/>
      <c r="C47" s="45"/>
      <c r="D47" s="45"/>
      <c r="E47" s="45"/>
      <c r="F47" s="45"/>
      <c r="G47" s="45"/>
      <c r="H47" s="45"/>
      <c r="I47" s="46">
        <f>SUM(G47:H47)</f>
        <v>0</v>
      </c>
    </row>
    <row r="48" spans="1:9" s="23" customFormat="1" ht="15.75" x14ac:dyDescent="0.2">
      <c r="B48" s="45"/>
      <c r="C48" s="45"/>
      <c r="D48" s="45"/>
      <c r="E48" s="45"/>
      <c r="F48" s="45"/>
      <c r="G48" s="45"/>
      <c r="H48" s="45"/>
      <c r="I48" s="46">
        <f>SUM(G48:H48)</f>
        <v>0</v>
      </c>
    </row>
    <row r="49" spans="9:9" s="23" customFormat="1" ht="15.75" x14ac:dyDescent="0.2">
      <c r="I49" s="46">
        <f>SUM(I46:I48)</f>
        <v>0</v>
      </c>
    </row>
  </sheetData>
  <mergeCells count="12">
    <mergeCell ref="I31:I32"/>
    <mergeCell ref="B33:E33"/>
    <mergeCell ref="A31:A32"/>
    <mergeCell ref="B31:B32"/>
    <mergeCell ref="C31:C32"/>
    <mergeCell ref="D31:D32"/>
    <mergeCell ref="E31:E32"/>
    <mergeCell ref="B39:E39"/>
    <mergeCell ref="B45:E45"/>
    <mergeCell ref="F31:F32"/>
    <mergeCell ref="G31:G32"/>
    <mergeCell ref="H31:H32"/>
  </mergeCells>
  <printOptions horizontalCentered="1"/>
  <pageMargins left="0.51180555555555496" right="0.43333333333333302" top="0.51180555555555496" bottom="0.43333333333333302" header="0.51180555555555496" footer="0.51180555555555496"/>
  <pageSetup paperSize="9" firstPageNumber="0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AMK43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" x14ac:dyDescent="0.2"/>
  <cols>
    <col min="1" max="1" width="6" style="22" customWidth="1"/>
    <col min="2" max="2" width="27" style="23" customWidth="1"/>
    <col min="3" max="3" width="6.140625" style="22" customWidth="1"/>
    <col min="4" max="4" width="17.28515625" style="23" customWidth="1"/>
    <col min="5" max="5" width="100.28515625" style="23" customWidth="1"/>
    <col min="6" max="6" width="16.140625" style="23" customWidth="1"/>
    <col min="7" max="8" width="6.7109375" style="24" customWidth="1"/>
    <col min="9" max="9" width="6.85546875" style="23" customWidth="1"/>
    <col min="10" max="1025" width="9.140625" style="23" customWidth="1"/>
  </cols>
  <sheetData>
    <row r="1" spans="1:9" ht="24.75" customHeight="1" x14ac:dyDescent="0.2">
      <c r="A1" s="56" t="s">
        <v>59</v>
      </c>
    </row>
    <row r="2" spans="1:9" s="31" customFormat="1" ht="15.75" x14ac:dyDescent="0.25">
      <c r="A2" s="57" t="s">
        <v>9</v>
      </c>
      <c r="B2" s="58" t="s">
        <v>10</v>
      </c>
      <c r="C2" s="57" t="s">
        <v>11</v>
      </c>
      <c r="D2" s="58" t="s">
        <v>12</v>
      </c>
      <c r="E2" s="58" t="s">
        <v>13</v>
      </c>
      <c r="F2" s="58" t="s">
        <v>14</v>
      </c>
      <c r="G2" s="59">
        <v>1</v>
      </c>
      <c r="H2" s="59">
        <v>2</v>
      </c>
      <c r="I2" s="59" t="s">
        <v>15</v>
      </c>
    </row>
    <row r="3" spans="1:9" ht="15.75" x14ac:dyDescent="0.2">
      <c r="A3" s="32">
        <v>1</v>
      </c>
      <c r="B3" s="67" t="s">
        <v>72</v>
      </c>
      <c r="C3" s="40">
        <v>2010</v>
      </c>
      <c r="D3" s="44" t="s">
        <v>30</v>
      </c>
      <c r="E3" s="48" t="s">
        <v>73</v>
      </c>
      <c r="F3" s="48" t="s">
        <v>102</v>
      </c>
      <c r="G3" s="37">
        <v>81</v>
      </c>
      <c r="H3" s="24">
        <v>79</v>
      </c>
      <c r="I3" s="38">
        <f t="shared" ref="I3:I27" si="0">SUM(G3:H3)</f>
        <v>160</v>
      </c>
    </row>
    <row r="4" spans="1:9" ht="15.75" x14ac:dyDescent="0.2">
      <c r="A4" s="32">
        <v>2</v>
      </c>
      <c r="B4" s="33"/>
      <c r="C4" s="34"/>
      <c r="D4" s="43"/>
      <c r="E4" s="48"/>
      <c r="F4" s="41"/>
      <c r="G4" s="37"/>
      <c r="H4" s="37"/>
      <c r="I4" s="38"/>
    </row>
    <row r="5" spans="1:9" ht="15.75" x14ac:dyDescent="0.2">
      <c r="A5" s="32">
        <v>3</v>
      </c>
      <c r="B5" s="67"/>
      <c r="C5" s="40"/>
      <c r="D5" s="41"/>
      <c r="E5" s="41"/>
      <c r="F5" s="41"/>
      <c r="G5" s="37"/>
      <c r="H5" s="37"/>
      <c r="I5" s="38">
        <f t="shared" si="0"/>
        <v>0</v>
      </c>
    </row>
    <row r="6" spans="1:9" ht="15.75" x14ac:dyDescent="0.2">
      <c r="A6" s="32">
        <v>4</v>
      </c>
      <c r="B6" s="67"/>
      <c r="C6" s="40"/>
      <c r="D6" s="41"/>
      <c r="E6" s="41"/>
      <c r="F6" s="41"/>
      <c r="G6" s="37"/>
      <c r="H6" s="37"/>
      <c r="I6" s="38">
        <f t="shared" si="0"/>
        <v>0</v>
      </c>
    </row>
    <row r="7" spans="1:9" ht="15.75" x14ac:dyDescent="0.2">
      <c r="A7" s="32">
        <v>5</v>
      </c>
      <c r="B7" s="67"/>
      <c r="C7" s="40"/>
      <c r="D7" s="41"/>
      <c r="E7" s="41"/>
      <c r="F7" s="41"/>
      <c r="G7" s="37"/>
      <c r="H7" s="37"/>
      <c r="I7" s="38">
        <f t="shared" si="0"/>
        <v>0</v>
      </c>
    </row>
    <row r="8" spans="1:9" ht="15.75" x14ac:dyDescent="0.2">
      <c r="A8" s="32">
        <v>6</v>
      </c>
      <c r="B8" s="67"/>
      <c r="C8" s="40"/>
      <c r="D8" s="41"/>
      <c r="E8" s="41"/>
      <c r="F8" s="41"/>
      <c r="G8" s="37"/>
      <c r="H8" s="37"/>
      <c r="I8" s="38">
        <f t="shared" si="0"/>
        <v>0</v>
      </c>
    </row>
    <row r="9" spans="1:9" ht="15.75" x14ac:dyDescent="0.2">
      <c r="A9" s="32">
        <v>7</v>
      </c>
      <c r="B9" s="67"/>
      <c r="C9" s="40"/>
      <c r="D9" s="41"/>
      <c r="E9" s="41"/>
      <c r="F9" s="41"/>
      <c r="G9" s="37"/>
      <c r="H9" s="37"/>
      <c r="I9" s="38">
        <f t="shared" si="0"/>
        <v>0</v>
      </c>
    </row>
    <row r="10" spans="1:9" ht="15.75" x14ac:dyDescent="0.2">
      <c r="A10" s="32">
        <v>8</v>
      </c>
      <c r="B10" s="67"/>
      <c r="C10" s="40"/>
      <c r="D10" s="41"/>
      <c r="E10" s="41"/>
      <c r="F10" s="41"/>
      <c r="G10" s="37"/>
      <c r="H10" s="37"/>
      <c r="I10" s="38">
        <f t="shared" si="0"/>
        <v>0</v>
      </c>
    </row>
    <row r="11" spans="1:9" ht="15.75" x14ac:dyDescent="0.2">
      <c r="A11" s="32">
        <v>9</v>
      </c>
      <c r="B11" s="67"/>
      <c r="C11" s="40"/>
      <c r="D11" s="41"/>
      <c r="E11" s="41"/>
      <c r="F11" s="41"/>
      <c r="G11" s="37"/>
      <c r="H11" s="37"/>
      <c r="I11" s="38">
        <f t="shared" si="0"/>
        <v>0</v>
      </c>
    </row>
    <row r="12" spans="1:9" ht="15.75" x14ac:dyDescent="0.2">
      <c r="A12" s="32">
        <v>10</v>
      </c>
      <c r="B12" s="67"/>
      <c r="C12" s="40"/>
      <c r="D12" s="41"/>
      <c r="E12" s="41"/>
      <c r="F12" s="41"/>
      <c r="G12" s="37"/>
      <c r="H12" s="37"/>
      <c r="I12" s="38">
        <f t="shared" si="0"/>
        <v>0</v>
      </c>
    </row>
    <row r="13" spans="1:9" ht="15.75" x14ac:dyDescent="0.2">
      <c r="A13" s="32">
        <v>11</v>
      </c>
      <c r="B13" s="67"/>
      <c r="C13" s="40"/>
      <c r="D13" s="41"/>
      <c r="E13" s="41"/>
      <c r="F13" s="41"/>
      <c r="G13" s="37"/>
      <c r="H13" s="37"/>
      <c r="I13" s="38">
        <f t="shared" si="0"/>
        <v>0</v>
      </c>
    </row>
    <row r="14" spans="1:9" ht="15.75" x14ac:dyDescent="0.2">
      <c r="A14" s="32">
        <v>12</v>
      </c>
      <c r="B14" s="67"/>
      <c r="C14" s="40"/>
      <c r="D14" s="41"/>
      <c r="E14" s="41"/>
      <c r="F14" s="41"/>
      <c r="G14" s="37"/>
      <c r="H14" s="37"/>
      <c r="I14" s="38">
        <f t="shared" si="0"/>
        <v>0</v>
      </c>
    </row>
    <row r="15" spans="1:9" ht="15.75" x14ac:dyDescent="0.2">
      <c r="A15" s="32">
        <v>13</v>
      </c>
      <c r="B15" s="67"/>
      <c r="C15" s="40"/>
      <c r="D15" s="41"/>
      <c r="E15" s="41"/>
      <c r="F15" s="41"/>
      <c r="G15" s="37"/>
      <c r="H15" s="37"/>
      <c r="I15" s="38">
        <f t="shared" si="0"/>
        <v>0</v>
      </c>
    </row>
    <row r="16" spans="1:9" ht="15.75" x14ac:dyDescent="0.2">
      <c r="A16" s="32">
        <v>14</v>
      </c>
      <c r="B16" s="67"/>
      <c r="C16" s="40"/>
      <c r="D16" s="41"/>
      <c r="E16" s="41"/>
      <c r="F16" s="41"/>
      <c r="G16" s="37"/>
      <c r="H16" s="37"/>
      <c r="I16" s="38">
        <f t="shared" si="0"/>
        <v>0</v>
      </c>
    </row>
    <row r="17" spans="1:9" ht="15.75" x14ac:dyDescent="0.2">
      <c r="A17" s="32">
        <v>15</v>
      </c>
      <c r="B17" s="67"/>
      <c r="C17" s="40"/>
      <c r="D17" s="41"/>
      <c r="E17" s="41"/>
      <c r="F17" s="41"/>
      <c r="G17" s="37"/>
      <c r="H17" s="37"/>
      <c r="I17" s="38">
        <f t="shared" si="0"/>
        <v>0</v>
      </c>
    </row>
    <row r="18" spans="1:9" ht="15.75" x14ac:dyDescent="0.2">
      <c r="A18" s="32">
        <v>16</v>
      </c>
      <c r="B18" s="67"/>
      <c r="C18" s="40"/>
      <c r="D18" s="41"/>
      <c r="E18" s="41"/>
      <c r="F18" s="41"/>
      <c r="G18" s="37"/>
      <c r="H18" s="37"/>
      <c r="I18" s="38">
        <f t="shared" si="0"/>
        <v>0</v>
      </c>
    </row>
    <row r="19" spans="1:9" ht="15.75" x14ac:dyDescent="0.2">
      <c r="A19" s="32">
        <v>17</v>
      </c>
      <c r="B19" s="67"/>
      <c r="C19" s="40"/>
      <c r="D19" s="41"/>
      <c r="E19" s="41"/>
      <c r="F19" s="41"/>
      <c r="G19" s="37"/>
      <c r="H19" s="37"/>
      <c r="I19" s="38">
        <f t="shared" si="0"/>
        <v>0</v>
      </c>
    </row>
    <row r="20" spans="1:9" ht="15.75" x14ac:dyDescent="0.2">
      <c r="A20" s="32">
        <v>18</v>
      </c>
      <c r="B20" s="67"/>
      <c r="C20" s="40"/>
      <c r="D20" s="41"/>
      <c r="E20" s="41"/>
      <c r="F20" s="41"/>
      <c r="G20" s="37"/>
      <c r="H20" s="37"/>
      <c r="I20" s="38">
        <f t="shared" si="0"/>
        <v>0</v>
      </c>
    </row>
    <row r="21" spans="1:9" ht="15.75" x14ac:dyDescent="0.2">
      <c r="A21" s="32">
        <v>19</v>
      </c>
      <c r="B21" s="67"/>
      <c r="C21" s="40"/>
      <c r="D21" s="41"/>
      <c r="E21" s="41"/>
      <c r="F21" s="41"/>
      <c r="G21" s="37"/>
      <c r="H21" s="37"/>
      <c r="I21" s="38">
        <f t="shared" si="0"/>
        <v>0</v>
      </c>
    </row>
    <row r="22" spans="1:9" ht="15.75" x14ac:dyDescent="0.2">
      <c r="A22" s="32">
        <v>20</v>
      </c>
      <c r="B22" s="67"/>
      <c r="C22" s="40"/>
      <c r="D22" s="41"/>
      <c r="E22" s="41"/>
      <c r="F22" s="41"/>
      <c r="G22" s="37"/>
      <c r="H22" s="37"/>
      <c r="I22" s="38">
        <f t="shared" si="0"/>
        <v>0</v>
      </c>
    </row>
    <row r="23" spans="1:9" ht="15.75" x14ac:dyDescent="0.2">
      <c r="A23" s="32">
        <v>21</v>
      </c>
      <c r="B23" s="67"/>
      <c r="C23" s="40"/>
      <c r="D23" s="41"/>
      <c r="E23" s="41"/>
      <c r="F23" s="41"/>
      <c r="G23" s="37"/>
      <c r="H23" s="37"/>
      <c r="I23" s="38">
        <f t="shared" si="0"/>
        <v>0</v>
      </c>
    </row>
    <row r="24" spans="1:9" ht="15.75" x14ac:dyDescent="0.2">
      <c r="A24" s="32">
        <v>22</v>
      </c>
      <c r="B24" s="67"/>
      <c r="C24" s="40"/>
      <c r="D24" s="41"/>
      <c r="E24" s="41"/>
      <c r="F24" s="41"/>
      <c r="G24" s="37"/>
      <c r="H24" s="37"/>
      <c r="I24" s="38">
        <f t="shared" si="0"/>
        <v>0</v>
      </c>
    </row>
    <row r="25" spans="1:9" ht="15.75" x14ac:dyDescent="0.2">
      <c r="A25" s="32">
        <v>23</v>
      </c>
      <c r="B25" s="67"/>
      <c r="C25" s="40"/>
      <c r="D25" s="41"/>
      <c r="E25" s="41"/>
      <c r="F25" s="41"/>
      <c r="G25" s="37"/>
      <c r="H25" s="37"/>
      <c r="I25" s="38">
        <f t="shared" si="0"/>
        <v>0</v>
      </c>
    </row>
    <row r="26" spans="1:9" ht="15.75" x14ac:dyDescent="0.2">
      <c r="A26" s="32">
        <v>24</v>
      </c>
      <c r="B26" s="67"/>
      <c r="C26" s="40"/>
      <c r="D26" s="41"/>
      <c r="E26" s="41"/>
      <c r="F26" s="41"/>
      <c r="G26" s="37"/>
      <c r="H26" s="37"/>
      <c r="I26" s="38">
        <f t="shared" si="0"/>
        <v>0</v>
      </c>
    </row>
    <row r="27" spans="1:9" ht="15.75" x14ac:dyDescent="0.2">
      <c r="A27" s="32">
        <v>25</v>
      </c>
      <c r="B27" s="67"/>
      <c r="C27" s="40"/>
      <c r="D27" s="41"/>
      <c r="E27" s="41"/>
      <c r="F27" s="41"/>
      <c r="G27" s="37"/>
      <c r="H27" s="37"/>
      <c r="I27" s="38">
        <f t="shared" si="0"/>
        <v>0</v>
      </c>
    </row>
    <row r="30" spans="1:9" ht="15.75" x14ac:dyDescent="0.2">
      <c r="A30" s="56" t="s">
        <v>60</v>
      </c>
    </row>
    <row r="31" spans="1:9" ht="15" customHeight="1" x14ac:dyDescent="0.2">
      <c r="A31" s="101" t="s">
        <v>9</v>
      </c>
      <c r="B31" s="102" t="s">
        <v>36</v>
      </c>
      <c r="C31" s="101" t="s">
        <v>11</v>
      </c>
      <c r="D31" s="103"/>
      <c r="E31" s="99" t="s">
        <v>13</v>
      </c>
      <c r="F31" s="99"/>
      <c r="G31" s="100">
        <v>1</v>
      </c>
      <c r="H31" s="100">
        <v>2</v>
      </c>
      <c r="I31" s="101" t="s">
        <v>15</v>
      </c>
    </row>
    <row r="32" spans="1:9" ht="15" customHeight="1" x14ac:dyDescent="0.2">
      <c r="A32" s="101"/>
      <c r="B32" s="102"/>
      <c r="C32" s="101"/>
      <c r="D32" s="103"/>
      <c r="E32" s="99"/>
      <c r="F32" s="99"/>
      <c r="G32" s="100"/>
      <c r="H32" s="100"/>
      <c r="I32" s="101"/>
    </row>
    <row r="33" spans="1:9" ht="15.75" x14ac:dyDescent="0.2">
      <c r="A33" s="32" t="s">
        <v>25</v>
      </c>
      <c r="B33" s="98" t="s">
        <v>22</v>
      </c>
      <c r="C33" s="98"/>
      <c r="D33" s="98"/>
      <c r="E33" s="98"/>
      <c r="F33" s="45"/>
      <c r="G33" s="45"/>
      <c r="H33" s="45"/>
      <c r="I33" s="46"/>
    </row>
    <row r="34" spans="1:9" s="23" customFormat="1" ht="15.75" x14ac:dyDescent="0.2">
      <c r="B34" s="45" t="s">
        <v>22</v>
      </c>
      <c r="C34" s="45"/>
      <c r="D34" s="45"/>
      <c r="E34" s="45"/>
      <c r="F34" s="45"/>
      <c r="G34" s="45"/>
      <c r="H34" s="45"/>
      <c r="I34" s="46">
        <f>SUM(G34:H34)</f>
        <v>0</v>
      </c>
    </row>
    <row r="35" spans="1:9" s="23" customFormat="1" ht="15.75" x14ac:dyDescent="0.2">
      <c r="B35" s="45" t="s">
        <v>22</v>
      </c>
      <c r="C35" s="45"/>
      <c r="D35" s="45"/>
      <c r="E35" s="45"/>
      <c r="F35" s="45"/>
      <c r="G35" s="45"/>
      <c r="H35" s="45"/>
      <c r="I35" s="46">
        <f>SUM(G35:H35)</f>
        <v>0</v>
      </c>
    </row>
    <row r="36" spans="1:9" s="23" customFormat="1" ht="15.75" x14ac:dyDescent="0.2">
      <c r="B36" s="45" t="s">
        <v>22</v>
      </c>
      <c r="C36" s="45"/>
      <c r="D36" s="45"/>
      <c r="E36" s="45"/>
      <c r="F36" s="45"/>
      <c r="G36" s="45"/>
      <c r="H36" s="45"/>
      <c r="I36" s="46">
        <f>SUM(G36:H36)</f>
        <v>0</v>
      </c>
    </row>
    <row r="37" spans="1:9" s="23" customFormat="1" ht="15.75" x14ac:dyDescent="0.2">
      <c r="I37" s="46">
        <f>SUM(I34:I36)</f>
        <v>0</v>
      </c>
    </row>
    <row r="38" spans="1:9" s="23" customFormat="1" ht="15.75" x14ac:dyDescent="0.2">
      <c r="I38" s="31"/>
    </row>
    <row r="39" spans="1:9" ht="15.75" x14ac:dyDescent="0.2">
      <c r="A39" s="32" t="s">
        <v>26</v>
      </c>
      <c r="B39" s="98" t="s">
        <v>22</v>
      </c>
      <c r="C39" s="98"/>
      <c r="D39" s="98"/>
      <c r="E39" s="98"/>
      <c r="F39" s="45"/>
      <c r="G39" s="45"/>
      <c r="H39" s="45"/>
      <c r="I39" s="46"/>
    </row>
    <row r="40" spans="1:9" s="23" customFormat="1" ht="15.75" x14ac:dyDescent="0.2">
      <c r="B40" s="45" t="s">
        <v>22</v>
      </c>
      <c r="C40" s="45"/>
      <c r="D40" s="45"/>
      <c r="E40" s="45"/>
      <c r="F40" s="45"/>
      <c r="G40" s="45"/>
      <c r="H40" s="45"/>
      <c r="I40" s="46">
        <f>SUM(G40:H40)</f>
        <v>0</v>
      </c>
    </row>
    <row r="41" spans="1:9" s="23" customFormat="1" ht="15.75" x14ac:dyDescent="0.2">
      <c r="B41" s="45" t="s">
        <v>22</v>
      </c>
      <c r="C41" s="45"/>
      <c r="D41" s="45"/>
      <c r="E41" s="45"/>
      <c r="F41" s="45"/>
      <c r="G41" s="45"/>
      <c r="H41" s="45"/>
      <c r="I41" s="46">
        <f>SUM(G41:H41)</f>
        <v>0</v>
      </c>
    </row>
    <row r="42" spans="1:9" s="23" customFormat="1" ht="15.75" x14ac:dyDescent="0.2">
      <c r="B42" s="45" t="s">
        <v>22</v>
      </c>
      <c r="C42" s="45"/>
      <c r="D42" s="45"/>
      <c r="E42" s="45"/>
      <c r="F42" s="45"/>
      <c r="G42" s="45"/>
      <c r="H42" s="45"/>
      <c r="I42" s="46">
        <f>SUM(G42:H42)</f>
        <v>0</v>
      </c>
    </row>
    <row r="43" spans="1:9" s="23" customFormat="1" ht="15.75" x14ac:dyDescent="0.2">
      <c r="I43" s="46">
        <f>SUM(I40:I42)</f>
        <v>0</v>
      </c>
    </row>
  </sheetData>
  <mergeCells count="11">
    <mergeCell ref="A31:A32"/>
    <mergeCell ref="B31:B32"/>
    <mergeCell ref="C31:C32"/>
    <mergeCell ref="D31:D32"/>
    <mergeCell ref="E31:E32"/>
    <mergeCell ref="B39:E39"/>
    <mergeCell ref="F31:F32"/>
    <mergeCell ref="G31:G32"/>
    <mergeCell ref="H31:H32"/>
    <mergeCell ref="I31:I32"/>
    <mergeCell ref="B33:E33"/>
  </mergeCells>
  <printOptions horizontalCentered="1"/>
  <pageMargins left="0.51180555555555496" right="0.43333333333333302" top="0.51180555555555496" bottom="0.43333333333333302" header="0.51180555555555496" footer="0.51180555555555496"/>
  <pageSetup paperSize="9" firstPageNumber="0" orientation="landscape" horizontalDpi="300" verticalDpi="30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AMK49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defaultRowHeight="15" x14ac:dyDescent="0.2"/>
  <cols>
    <col min="1" max="1" width="6" style="22" customWidth="1"/>
    <col min="2" max="2" width="27" style="23" customWidth="1"/>
    <col min="3" max="3" width="6.140625" style="22" customWidth="1"/>
    <col min="4" max="4" width="17.28515625" style="23" customWidth="1"/>
    <col min="5" max="5" width="100.28515625" style="23" customWidth="1"/>
    <col min="6" max="6" width="16.140625" style="23" customWidth="1"/>
    <col min="7" max="8" width="6.7109375" style="22" customWidth="1"/>
    <col min="9" max="9" width="6.7109375" style="23" customWidth="1"/>
    <col min="10" max="10" width="9.140625" style="24" customWidth="1"/>
    <col min="11" max="1025" width="9.140625" style="23" customWidth="1"/>
  </cols>
  <sheetData>
    <row r="1" spans="1:10" ht="24.75" customHeight="1" x14ac:dyDescent="0.2">
      <c r="A1" s="56" t="s">
        <v>61</v>
      </c>
    </row>
    <row r="2" spans="1:10" s="31" customFormat="1" ht="15.75" x14ac:dyDescent="0.2">
      <c r="A2" s="57" t="s">
        <v>9</v>
      </c>
      <c r="B2" s="58" t="s">
        <v>10</v>
      </c>
      <c r="C2" s="57" t="s">
        <v>11</v>
      </c>
      <c r="D2" s="58" t="s">
        <v>12</v>
      </c>
      <c r="E2" s="58" t="s">
        <v>13</v>
      </c>
      <c r="F2" s="58" t="s">
        <v>14</v>
      </c>
      <c r="G2" s="57">
        <v>1</v>
      </c>
      <c r="H2" s="57">
        <v>2</v>
      </c>
      <c r="I2" s="57" t="s">
        <v>15</v>
      </c>
      <c r="J2" s="66"/>
    </row>
    <row r="3" spans="1:10" ht="15.75" x14ac:dyDescent="0.2">
      <c r="A3" s="32">
        <v>1</v>
      </c>
      <c r="B3" s="33" t="s">
        <v>52</v>
      </c>
      <c r="C3" s="34">
        <v>2004</v>
      </c>
      <c r="D3" s="43" t="s">
        <v>30</v>
      </c>
      <c r="E3" s="35" t="s">
        <v>43</v>
      </c>
      <c r="F3" s="41" t="s">
        <v>4</v>
      </c>
      <c r="G3" s="32">
        <v>83</v>
      </c>
      <c r="H3" s="32">
        <v>74</v>
      </c>
      <c r="I3" s="38">
        <f t="shared" ref="I3:I27" si="0">SUM(G3:H3)</f>
        <v>157</v>
      </c>
    </row>
    <row r="4" spans="1:10" ht="15.75" x14ac:dyDescent="0.2">
      <c r="A4" s="32">
        <v>2</v>
      </c>
      <c r="B4" s="67" t="s">
        <v>96</v>
      </c>
      <c r="C4" s="40">
        <v>2005</v>
      </c>
      <c r="D4" s="41" t="s">
        <v>30</v>
      </c>
      <c r="E4" s="68" t="s">
        <v>97</v>
      </c>
      <c r="F4" s="41" t="s">
        <v>4</v>
      </c>
      <c r="G4" s="32">
        <v>71</v>
      </c>
      <c r="H4" s="32">
        <v>82</v>
      </c>
      <c r="I4" s="38">
        <f t="shared" si="0"/>
        <v>153</v>
      </c>
    </row>
    <row r="5" spans="1:10" ht="15.75" x14ac:dyDescent="0.2">
      <c r="A5" s="32">
        <v>3</v>
      </c>
      <c r="B5" s="51" t="s">
        <v>81</v>
      </c>
      <c r="C5" s="44">
        <v>2007</v>
      </c>
      <c r="D5" s="43" t="s">
        <v>30</v>
      </c>
      <c r="E5" s="60" t="s">
        <v>82</v>
      </c>
      <c r="F5" s="41" t="s">
        <v>4</v>
      </c>
      <c r="G5" s="32">
        <v>71</v>
      </c>
      <c r="H5" s="32">
        <v>60</v>
      </c>
      <c r="I5" s="38">
        <f t="shared" si="0"/>
        <v>131</v>
      </c>
    </row>
    <row r="6" spans="1:10" ht="15.75" x14ac:dyDescent="0.2">
      <c r="A6" s="32">
        <v>4</v>
      </c>
      <c r="B6" s="67" t="s">
        <v>98</v>
      </c>
      <c r="C6" s="40">
        <v>2005</v>
      </c>
      <c r="D6" s="41" t="s">
        <v>30</v>
      </c>
      <c r="E6" s="35" t="s">
        <v>43</v>
      </c>
      <c r="F6" s="41" t="s">
        <v>4</v>
      </c>
      <c r="G6" s="32">
        <v>60</v>
      </c>
      <c r="H6" s="32">
        <v>60</v>
      </c>
      <c r="I6" s="38">
        <f t="shared" si="0"/>
        <v>120</v>
      </c>
    </row>
    <row r="7" spans="1:10" ht="15.75" x14ac:dyDescent="0.2">
      <c r="A7" s="32">
        <v>5</v>
      </c>
      <c r="B7" s="67"/>
      <c r="C7" s="40"/>
      <c r="D7" s="41"/>
      <c r="E7" s="69"/>
      <c r="F7" s="41"/>
      <c r="G7" s="32"/>
      <c r="H7" s="32"/>
      <c r="I7" s="38">
        <f t="shared" si="0"/>
        <v>0</v>
      </c>
    </row>
    <row r="8" spans="1:10" ht="15.75" x14ac:dyDescent="0.2">
      <c r="A8" s="32">
        <v>6</v>
      </c>
      <c r="B8" s="67"/>
      <c r="C8" s="40"/>
      <c r="D8" s="41"/>
      <c r="E8" s="69"/>
      <c r="F8" s="41"/>
      <c r="G8" s="32"/>
      <c r="H8" s="32"/>
      <c r="I8" s="38">
        <f t="shared" si="0"/>
        <v>0</v>
      </c>
    </row>
    <row r="9" spans="1:10" ht="15.75" x14ac:dyDescent="0.2">
      <c r="A9" s="32">
        <v>7</v>
      </c>
      <c r="B9" s="67"/>
      <c r="C9" s="40"/>
      <c r="D9" s="41"/>
      <c r="E9" s="69"/>
      <c r="F9" s="41"/>
      <c r="G9" s="32"/>
      <c r="H9" s="32"/>
      <c r="I9" s="38">
        <f t="shared" si="0"/>
        <v>0</v>
      </c>
    </row>
    <row r="10" spans="1:10" ht="15.75" x14ac:dyDescent="0.2">
      <c r="A10" s="32">
        <v>8</v>
      </c>
      <c r="B10" s="67"/>
      <c r="C10" s="40"/>
      <c r="D10" s="41"/>
      <c r="E10" s="69"/>
      <c r="F10" s="41"/>
      <c r="G10" s="32"/>
      <c r="H10" s="32"/>
      <c r="I10" s="38">
        <f t="shared" si="0"/>
        <v>0</v>
      </c>
    </row>
    <row r="11" spans="1:10" ht="15.75" x14ac:dyDescent="0.2">
      <c r="A11" s="32">
        <v>9</v>
      </c>
      <c r="B11" s="67"/>
      <c r="C11" s="40"/>
      <c r="D11" s="41"/>
      <c r="E11" s="69"/>
      <c r="F11" s="41"/>
      <c r="G11" s="32"/>
      <c r="H11" s="32"/>
      <c r="I11" s="38">
        <f t="shared" si="0"/>
        <v>0</v>
      </c>
    </row>
    <row r="12" spans="1:10" ht="15.75" x14ac:dyDescent="0.2">
      <c r="A12" s="32">
        <v>10</v>
      </c>
      <c r="B12" s="67"/>
      <c r="C12" s="40"/>
      <c r="D12" s="41"/>
      <c r="E12" s="69"/>
      <c r="F12" s="41"/>
      <c r="G12" s="32"/>
      <c r="H12" s="32"/>
      <c r="I12" s="38">
        <f t="shared" si="0"/>
        <v>0</v>
      </c>
    </row>
    <row r="13" spans="1:10" ht="15.75" x14ac:dyDescent="0.2">
      <c r="A13" s="32">
        <v>11</v>
      </c>
      <c r="B13" s="67"/>
      <c r="C13" s="40"/>
      <c r="D13" s="41"/>
      <c r="E13" s="69"/>
      <c r="F13" s="41"/>
      <c r="G13" s="32"/>
      <c r="H13" s="32"/>
      <c r="I13" s="38">
        <f t="shared" si="0"/>
        <v>0</v>
      </c>
    </row>
    <row r="14" spans="1:10" ht="15.75" x14ac:dyDescent="0.2">
      <c r="A14" s="32">
        <v>12</v>
      </c>
      <c r="B14" s="67"/>
      <c r="C14" s="40"/>
      <c r="D14" s="41"/>
      <c r="E14" s="69"/>
      <c r="F14" s="41"/>
      <c r="G14" s="32"/>
      <c r="H14" s="32"/>
      <c r="I14" s="38">
        <f t="shared" si="0"/>
        <v>0</v>
      </c>
    </row>
    <row r="15" spans="1:10" ht="15.75" x14ac:dyDescent="0.2">
      <c r="A15" s="32">
        <v>13</v>
      </c>
      <c r="B15" s="67"/>
      <c r="C15" s="40"/>
      <c r="D15" s="41"/>
      <c r="E15" s="69"/>
      <c r="F15" s="41"/>
      <c r="G15" s="32"/>
      <c r="H15" s="32"/>
      <c r="I15" s="38">
        <f t="shared" si="0"/>
        <v>0</v>
      </c>
    </row>
    <row r="16" spans="1:10" ht="15.75" x14ac:dyDescent="0.2">
      <c r="A16" s="32">
        <v>14</v>
      </c>
      <c r="B16" s="67"/>
      <c r="C16" s="40"/>
      <c r="D16" s="41"/>
      <c r="E16" s="69"/>
      <c r="F16" s="41"/>
      <c r="G16" s="32"/>
      <c r="H16" s="32"/>
      <c r="I16" s="38">
        <f t="shared" si="0"/>
        <v>0</v>
      </c>
    </row>
    <row r="17" spans="1:9" ht="15.75" x14ac:dyDescent="0.2">
      <c r="A17" s="32">
        <v>15</v>
      </c>
      <c r="B17" s="67"/>
      <c r="C17" s="40"/>
      <c r="D17" s="41"/>
      <c r="E17" s="69"/>
      <c r="F17" s="41"/>
      <c r="G17" s="32"/>
      <c r="H17" s="32"/>
      <c r="I17" s="38">
        <f t="shared" si="0"/>
        <v>0</v>
      </c>
    </row>
    <row r="18" spans="1:9" ht="15.75" x14ac:dyDescent="0.2">
      <c r="A18" s="32">
        <v>16</v>
      </c>
      <c r="B18" s="67"/>
      <c r="C18" s="40"/>
      <c r="D18" s="41"/>
      <c r="E18" s="69"/>
      <c r="F18" s="41"/>
      <c r="G18" s="32"/>
      <c r="H18" s="32"/>
      <c r="I18" s="38">
        <f t="shared" si="0"/>
        <v>0</v>
      </c>
    </row>
    <row r="19" spans="1:9" ht="15.75" x14ac:dyDescent="0.2">
      <c r="A19" s="32">
        <v>17</v>
      </c>
      <c r="B19" s="67"/>
      <c r="C19" s="40"/>
      <c r="D19" s="41"/>
      <c r="E19" s="69"/>
      <c r="F19" s="41"/>
      <c r="G19" s="32"/>
      <c r="H19" s="32"/>
      <c r="I19" s="38">
        <f t="shared" si="0"/>
        <v>0</v>
      </c>
    </row>
    <row r="20" spans="1:9" ht="15.75" x14ac:dyDescent="0.2">
      <c r="A20" s="32">
        <v>18</v>
      </c>
      <c r="B20" s="67"/>
      <c r="C20" s="40"/>
      <c r="D20" s="41"/>
      <c r="E20" s="69"/>
      <c r="F20" s="41"/>
      <c r="G20" s="32"/>
      <c r="H20" s="32"/>
      <c r="I20" s="38">
        <f t="shared" si="0"/>
        <v>0</v>
      </c>
    </row>
    <row r="21" spans="1:9" ht="15.75" x14ac:dyDescent="0.2">
      <c r="A21" s="32">
        <v>19</v>
      </c>
      <c r="B21" s="67"/>
      <c r="C21" s="40"/>
      <c r="D21" s="41"/>
      <c r="E21" s="69"/>
      <c r="F21" s="41"/>
      <c r="G21" s="32"/>
      <c r="H21" s="32"/>
      <c r="I21" s="38">
        <f t="shared" si="0"/>
        <v>0</v>
      </c>
    </row>
    <row r="22" spans="1:9" ht="15.75" x14ac:dyDescent="0.2">
      <c r="A22" s="32">
        <v>20</v>
      </c>
      <c r="B22" s="70"/>
      <c r="C22" s="71"/>
      <c r="D22" s="72"/>
      <c r="E22" s="73"/>
      <c r="F22" s="41"/>
      <c r="G22" s="74"/>
      <c r="H22" s="74"/>
      <c r="I22" s="38">
        <f t="shared" si="0"/>
        <v>0</v>
      </c>
    </row>
    <row r="23" spans="1:9" ht="15.75" x14ac:dyDescent="0.2">
      <c r="A23" s="32">
        <v>21</v>
      </c>
      <c r="B23" s="67"/>
      <c r="C23" s="40"/>
      <c r="D23" s="41"/>
      <c r="E23" s="41"/>
      <c r="F23" s="41"/>
      <c r="G23" s="32"/>
      <c r="H23" s="32"/>
      <c r="I23" s="38">
        <f t="shared" si="0"/>
        <v>0</v>
      </c>
    </row>
    <row r="24" spans="1:9" ht="15.75" x14ac:dyDescent="0.2">
      <c r="A24" s="32">
        <v>22</v>
      </c>
      <c r="B24" s="67"/>
      <c r="C24" s="40"/>
      <c r="D24" s="41"/>
      <c r="E24" s="41"/>
      <c r="F24" s="41"/>
      <c r="G24" s="32"/>
      <c r="H24" s="32"/>
      <c r="I24" s="38">
        <f t="shared" si="0"/>
        <v>0</v>
      </c>
    </row>
    <row r="25" spans="1:9" ht="15.75" x14ac:dyDescent="0.2">
      <c r="A25" s="32">
        <v>23</v>
      </c>
      <c r="B25" s="45"/>
      <c r="C25" s="40"/>
      <c r="D25" s="41"/>
      <c r="E25" s="41"/>
      <c r="F25" s="41"/>
      <c r="G25" s="32"/>
      <c r="H25" s="32"/>
      <c r="I25" s="38">
        <f t="shared" si="0"/>
        <v>0</v>
      </c>
    </row>
    <row r="26" spans="1:9" ht="15.75" x14ac:dyDescent="0.2">
      <c r="A26" s="32">
        <v>24</v>
      </c>
      <c r="B26" s="45"/>
      <c r="C26" s="40"/>
      <c r="D26" s="41"/>
      <c r="E26" s="41"/>
      <c r="F26" s="41"/>
      <c r="G26" s="32"/>
      <c r="H26" s="32"/>
      <c r="I26" s="38">
        <f t="shared" si="0"/>
        <v>0</v>
      </c>
    </row>
    <row r="27" spans="1:9" ht="15.75" x14ac:dyDescent="0.2">
      <c r="A27" s="32">
        <v>25</v>
      </c>
      <c r="B27" s="45"/>
      <c r="C27" s="40"/>
      <c r="D27" s="41"/>
      <c r="E27" s="41"/>
      <c r="F27" s="41"/>
      <c r="G27" s="32"/>
      <c r="H27" s="32"/>
      <c r="I27" s="38">
        <f t="shared" si="0"/>
        <v>0</v>
      </c>
    </row>
    <row r="30" spans="1:9" ht="15.75" x14ac:dyDescent="0.2">
      <c r="A30" s="56" t="s">
        <v>62</v>
      </c>
    </row>
    <row r="31" spans="1:9" ht="15" customHeight="1" x14ac:dyDescent="0.2">
      <c r="A31" s="101" t="s">
        <v>9</v>
      </c>
      <c r="B31" s="102" t="s">
        <v>36</v>
      </c>
      <c r="C31" s="101" t="s">
        <v>11</v>
      </c>
      <c r="D31" s="103"/>
      <c r="E31" s="99" t="s">
        <v>13</v>
      </c>
      <c r="F31" s="99"/>
      <c r="G31" s="100">
        <v>1</v>
      </c>
      <c r="H31" s="100">
        <v>2</v>
      </c>
      <c r="I31" s="101" t="s">
        <v>15</v>
      </c>
    </row>
    <row r="32" spans="1:9" ht="15" customHeight="1" x14ac:dyDescent="0.2">
      <c r="A32" s="101"/>
      <c r="B32" s="102"/>
      <c r="C32" s="101"/>
      <c r="D32" s="103"/>
      <c r="E32" s="99"/>
      <c r="F32" s="99"/>
      <c r="G32" s="100"/>
      <c r="H32" s="100"/>
      <c r="I32" s="101"/>
    </row>
    <row r="33" spans="1:10" ht="15.75" x14ac:dyDescent="0.2">
      <c r="A33" s="32" t="s">
        <v>25</v>
      </c>
      <c r="B33" s="98"/>
      <c r="C33" s="98"/>
      <c r="D33" s="98"/>
      <c r="E33" s="98"/>
      <c r="F33" s="45"/>
      <c r="G33" s="45"/>
      <c r="H33" s="45"/>
      <c r="I33" s="46"/>
    </row>
    <row r="34" spans="1:10" ht="15.75" x14ac:dyDescent="0.2">
      <c r="A34" s="23"/>
      <c r="B34" s="45"/>
      <c r="C34" s="45"/>
      <c r="D34" s="45"/>
      <c r="E34" s="45"/>
      <c r="F34" s="45"/>
      <c r="G34" s="45"/>
      <c r="H34" s="45"/>
      <c r="I34" s="46">
        <f>SUM(G34:H34)</f>
        <v>0</v>
      </c>
    </row>
    <row r="35" spans="1:10" ht="15.75" x14ac:dyDescent="0.2">
      <c r="A35" s="23"/>
      <c r="B35" s="45"/>
      <c r="C35" s="45"/>
      <c r="D35" s="45"/>
      <c r="E35" s="45"/>
      <c r="F35" s="45"/>
      <c r="G35" s="45"/>
      <c r="H35" s="45"/>
      <c r="I35" s="46">
        <f>SUM(G35:H35)</f>
        <v>0</v>
      </c>
    </row>
    <row r="36" spans="1:10" ht="15.75" x14ac:dyDescent="0.2">
      <c r="A36" s="23"/>
      <c r="B36" s="45"/>
      <c r="C36" s="45"/>
      <c r="D36" s="45"/>
      <c r="E36" s="45"/>
      <c r="F36" s="45"/>
      <c r="G36" s="45"/>
      <c r="H36" s="45"/>
      <c r="I36" s="46">
        <f>SUM(G36:H36)</f>
        <v>0</v>
      </c>
    </row>
    <row r="37" spans="1:10" s="23" customFormat="1" ht="15.75" x14ac:dyDescent="0.2">
      <c r="I37" s="46">
        <f>SUM(I34:I36)</f>
        <v>0</v>
      </c>
      <c r="J37" s="24"/>
    </row>
    <row r="38" spans="1:10" s="23" customFormat="1" ht="15.75" x14ac:dyDescent="0.2">
      <c r="I38" s="31"/>
      <c r="J38" s="24"/>
    </row>
    <row r="39" spans="1:10" ht="15.75" x14ac:dyDescent="0.2">
      <c r="A39" s="32" t="s">
        <v>26</v>
      </c>
      <c r="B39" s="98"/>
      <c r="C39" s="98"/>
      <c r="D39" s="98"/>
      <c r="E39" s="98"/>
      <c r="F39" s="45"/>
      <c r="G39" s="45"/>
      <c r="H39" s="45"/>
      <c r="I39" s="46"/>
    </row>
    <row r="40" spans="1:10" ht="15.75" x14ac:dyDescent="0.2">
      <c r="A40" s="23"/>
      <c r="B40" s="45"/>
      <c r="C40" s="45"/>
      <c r="D40" s="45"/>
      <c r="E40" s="45"/>
      <c r="F40" s="45"/>
      <c r="G40" s="45"/>
      <c r="H40" s="45"/>
      <c r="I40" s="46">
        <f>SUM(G40:H40)</f>
        <v>0</v>
      </c>
    </row>
    <row r="41" spans="1:10" ht="15.75" x14ac:dyDescent="0.2">
      <c r="A41" s="23"/>
      <c r="B41" s="45"/>
      <c r="C41" s="45"/>
      <c r="D41" s="45"/>
      <c r="E41" s="45"/>
      <c r="F41" s="45"/>
      <c r="G41" s="45"/>
      <c r="H41" s="45"/>
      <c r="I41" s="46">
        <f>SUM(G41:H41)</f>
        <v>0</v>
      </c>
    </row>
    <row r="42" spans="1:10" ht="15.75" x14ac:dyDescent="0.2">
      <c r="A42" s="23"/>
      <c r="B42" s="45"/>
      <c r="C42" s="45"/>
      <c r="D42" s="45"/>
      <c r="E42" s="45"/>
      <c r="F42" s="45"/>
      <c r="G42" s="45"/>
      <c r="H42" s="45"/>
      <c r="I42" s="46">
        <f>SUM(G42:H42)</f>
        <v>0</v>
      </c>
    </row>
    <row r="43" spans="1:10" s="23" customFormat="1" ht="15.75" x14ac:dyDescent="0.2">
      <c r="I43" s="46">
        <f>SUM(I40:I42)</f>
        <v>0</v>
      </c>
      <c r="J43" s="24"/>
    </row>
    <row r="44" spans="1:10" s="23" customFormat="1" ht="15.75" x14ac:dyDescent="0.2">
      <c r="I44" s="31"/>
      <c r="J44" s="24"/>
    </row>
    <row r="45" spans="1:10" ht="15.75" x14ac:dyDescent="0.2">
      <c r="A45" s="32" t="s">
        <v>27</v>
      </c>
      <c r="B45" s="98"/>
      <c r="C45" s="98"/>
      <c r="D45" s="98"/>
      <c r="E45" s="98"/>
      <c r="F45" s="45"/>
      <c r="G45" s="45"/>
      <c r="H45" s="45"/>
      <c r="I45" s="46"/>
    </row>
    <row r="46" spans="1:10" ht="15.75" x14ac:dyDescent="0.2">
      <c r="A46" s="23"/>
      <c r="B46" s="45"/>
      <c r="C46" s="45"/>
      <c r="D46" s="45"/>
      <c r="E46" s="45"/>
      <c r="F46" s="45"/>
      <c r="G46" s="45"/>
      <c r="H46" s="45"/>
      <c r="I46" s="46">
        <f>SUM(G46:H46)</f>
        <v>0</v>
      </c>
    </row>
    <row r="47" spans="1:10" ht="15.75" x14ac:dyDescent="0.2">
      <c r="A47" s="23"/>
      <c r="B47" s="45"/>
      <c r="C47" s="45"/>
      <c r="D47" s="45"/>
      <c r="E47" s="45"/>
      <c r="F47" s="45"/>
      <c r="G47" s="45"/>
      <c r="H47" s="45"/>
      <c r="I47" s="46">
        <f>SUM(G47:H47)</f>
        <v>0</v>
      </c>
    </row>
    <row r="48" spans="1:10" ht="15.75" x14ac:dyDescent="0.2">
      <c r="A48" s="23"/>
      <c r="B48" s="45"/>
      <c r="C48" s="45"/>
      <c r="D48" s="45"/>
      <c r="E48" s="45"/>
      <c r="F48" s="45"/>
      <c r="G48" s="45"/>
      <c r="H48" s="45"/>
      <c r="I48" s="46">
        <f>SUM(G48:H48)</f>
        <v>0</v>
      </c>
    </row>
    <row r="49" spans="9:10" s="23" customFormat="1" ht="15.75" x14ac:dyDescent="0.2">
      <c r="I49" s="46">
        <f>SUM(I46:I48)</f>
        <v>0</v>
      </c>
      <c r="J49" s="24"/>
    </row>
  </sheetData>
  <mergeCells count="12">
    <mergeCell ref="I31:I32"/>
    <mergeCell ref="B33:E33"/>
    <mergeCell ref="A31:A32"/>
    <mergeCell ref="B31:B32"/>
    <mergeCell ref="C31:C32"/>
    <mergeCell ref="D31:D32"/>
    <mergeCell ref="E31:E32"/>
    <mergeCell ref="B39:E39"/>
    <mergeCell ref="B45:E45"/>
    <mergeCell ref="F31:F32"/>
    <mergeCell ref="G31:G32"/>
    <mergeCell ref="H31:H32"/>
  </mergeCells>
  <printOptions horizontalCentered="1"/>
  <pageMargins left="0.51180555555555496" right="0.43333333333333302" top="0.51180555555555496" bottom="0.43333333333333302" header="0.51180555555555496" footer="0.51180555555555496"/>
  <pageSetup paperSize="9" firstPageNumber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K145"/>
  <sheetViews>
    <sheetView tabSelected="1" zoomScale="90" zoomScaleNormal="90" workbookViewId="0">
      <selection activeCell="B7" sqref="B7"/>
    </sheetView>
  </sheetViews>
  <sheetFormatPr defaultRowHeight="12.75" x14ac:dyDescent="0.2"/>
  <cols>
    <col min="1" max="1" width="6" style="61" customWidth="1"/>
    <col min="2" max="2" width="25.7109375" style="61" customWidth="1"/>
    <col min="3" max="3" width="6.140625" style="61" customWidth="1"/>
    <col min="4" max="4" width="8.5703125" style="61" customWidth="1"/>
    <col min="5" max="5" width="61.28515625" style="61" customWidth="1"/>
    <col min="6" max="6" width="16.140625" style="61" customWidth="1"/>
    <col min="7" max="8" width="0.5703125" style="61" customWidth="1"/>
    <col min="9" max="9" width="4.28515625" style="61" customWidth="1"/>
    <col min="10" max="10" width="3.85546875" style="61" customWidth="1"/>
    <col min="11" max="11" width="6.5703125" style="61" customWidth="1"/>
    <col min="12" max="1025" width="8.5703125" style="61" customWidth="1"/>
  </cols>
  <sheetData>
    <row r="3" spans="1:11" ht="16.5" customHeight="1" x14ac:dyDescent="0.25">
      <c r="E3" s="75" t="s">
        <v>63</v>
      </c>
    </row>
    <row r="4" spans="1:11" ht="13.5" customHeight="1" x14ac:dyDescent="0.25">
      <c r="E4" s="75"/>
    </row>
    <row r="5" spans="1:11" ht="13.5" customHeight="1" x14ac:dyDescent="0.25">
      <c r="B5" s="83" t="s">
        <v>103</v>
      </c>
      <c r="C5" s="77"/>
      <c r="D5" s="77"/>
      <c r="E5" s="75"/>
      <c r="F5" s="77"/>
      <c r="G5" s="77"/>
      <c r="H5" s="77"/>
      <c r="I5" s="77"/>
      <c r="J5" s="77"/>
      <c r="K5" s="77"/>
    </row>
    <row r="6" spans="1:11" x14ac:dyDescent="0.2">
      <c r="B6" s="77" t="s">
        <v>104</v>
      </c>
    </row>
    <row r="7" spans="1:11" x14ac:dyDescent="0.2">
      <c r="B7" s="77"/>
    </row>
    <row r="8" spans="1:11" ht="13.5" customHeight="1" x14ac:dyDescent="0.2">
      <c r="A8" s="61" t="s">
        <v>8</v>
      </c>
      <c r="B8" s="61" t="s">
        <v>105</v>
      </c>
      <c r="C8" s="61" t="s">
        <v>106</v>
      </c>
    </row>
    <row r="9" spans="1:11" ht="13.5" customHeight="1" x14ac:dyDescent="0.2">
      <c r="A9" s="76" t="s">
        <v>25</v>
      </c>
      <c r="B9" s="77" t="str">
        <f>IF(Áik_nylpu_Fiú_20!B3=0,"-",Áik_nylpu_Fiú_20!B3)</f>
        <v>Kovacsity Igor</v>
      </c>
      <c r="C9" s="77">
        <f>Áik_nylpu_Fiú_20!C3</f>
        <v>2008</v>
      </c>
      <c r="D9" s="77" t="str">
        <f>Áik_nylpu_Fiú_20!D3</f>
        <v>Csorna</v>
      </c>
      <c r="E9" t="str">
        <f>Áik_nylpu_Fiú_20!E3</f>
        <v>Csornai Széchenyi István Általános Iskola</v>
      </c>
      <c r="F9" t="str">
        <f>Áik_nylpu_Fiú_20!F3</f>
        <v>Győr-Moson-Sopron</v>
      </c>
      <c r="G9"/>
      <c r="H9"/>
      <c r="I9">
        <f>Áik_nylpu_Fiú_20!G3</f>
        <v>89</v>
      </c>
      <c r="J9">
        <f>Áik_nylpu_Fiú_20!H3</f>
        <v>85</v>
      </c>
      <c r="K9" s="77">
        <f>Áik_nylpu_Fiú_20!I3</f>
        <v>174</v>
      </c>
    </row>
    <row r="10" spans="1:11" ht="13.5" customHeight="1" x14ac:dyDescent="0.2">
      <c r="A10" s="76" t="s">
        <v>26</v>
      </c>
      <c r="B10" s="77" t="str">
        <f>IF(Áik_nylpu_Fiú_20!B4=0,"-",Áik_nylpu_Fiú_20!B4)</f>
        <v>Mágel Marcell</v>
      </c>
      <c r="C10" s="77">
        <f>Áik_nylpu_Fiú_20!C4</f>
        <v>2010</v>
      </c>
      <c r="D10" s="77" t="str">
        <f>Áik_nylpu_Fiú_20!D4</f>
        <v xml:space="preserve">Sopron </v>
      </c>
      <c r="E10" t="str">
        <f>Áik_nylpu_Fiú_20!E4</f>
        <v>Berzsenyi Dániel Evangélikus (Líceum) Gimnázium és Kollégium</v>
      </c>
      <c r="F10" t="str">
        <f>Áik_nylpu_Fiú_20!F4</f>
        <v>Győr-Moson-Sopron</v>
      </c>
      <c r="G10"/>
      <c r="H10"/>
      <c r="I10">
        <f>Áik_nylpu_Fiú_20!G4</f>
        <v>72</v>
      </c>
      <c r="J10">
        <f>Áik_nylpu_Fiú_20!H4</f>
        <v>80</v>
      </c>
      <c r="K10" s="77">
        <f>Áik_nylpu_Fiú_20!I4</f>
        <v>152</v>
      </c>
    </row>
    <row r="11" spans="1:11" ht="13.5" customHeight="1" x14ac:dyDescent="0.2">
      <c r="A11" s="76" t="s">
        <v>27</v>
      </c>
      <c r="B11" s="77" t="str">
        <f>IF(Áik_nylpu_Fiú_20!B5=0,"-",Áik_nylpu_Fiú_20!B5)</f>
        <v>-</v>
      </c>
      <c r="C11" s="77" t="str">
        <f>IF(Áik_nylpu_Fiú_20!C5=0,"-",Áik_nylpu_Fiú_20!C5)</f>
        <v>-</v>
      </c>
      <c r="D11" s="77" t="str">
        <f>IF(Áik_nylpu_Fiú_20!D5=0,"-",Áik_nylpu_Fiú_20!D5)</f>
        <v>-</v>
      </c>
      <c r="E11" s="77" t="str">
        <f>IF(Áik_nylpu_Fiú_20!E5=0,"-",Áik_nylpu_Fiú_20!E5)</f>
        <v>-</v>
      </c>
      <c r="F11" s="77" t="str">
        <f>IF(Áik_nylpu_Fiú_20!F5=0,"-",Áik_nylpu_Fiú_20!F5)</f>
        <v>-</v>
      </c>
      <c r="G11" s="77" t="str">
        <f>IF(Áik_nylpu_Fiú_20!G5=0,"-",Áik_nylpu_Fiú_20!G5)</f>
        <v>-</v>
      </c>
      <c r="H11" s="77" t="str">
        <f>IF(Áik_nylpu_Fiú_20!H5=0,"-",Áik_nylpu_Fiú_20!H5)</f>
        <v>-</v>
      </c>
      <c r="I11">
        <f>Áik_nylpu_Fiú_20!G5</f>
        <v>0</v>
      </c>
      <c r="J11">
        <f>Áik_nylpu_Fiú_20!H5</f>
        <v>0</v>
      </c>
      <c r="K11" s="77">
        <f>Áik_nylpu_Fiú_20!I5</f>
        <v>0</v>
      </c>
    </row>
    <row r="12" spans="1:11" ht="13.5" customHeight="1" x14ac:dyDescent="0.2">
      <c r="K12" s="77"/>
    </row>
    <row r="13" spans="1:11" ht="13.5" customHeight="1" x14ac:dyDescent="0.2">
      <c r="A13" s="61" t="s">
        <v>23</v>
      </c>
      <c r="K13" s="77"/>
    </row>
    <row r="14" spans="1:11" ht="13.5" customHeight="1" x14ac:dyDescent="0.2">
      <c r="A14" s="78"/>
      <c r="B14" s="77" t="s">
        <v>64</v>
      </c>
      <c r="C14" s="77"/>
      <c r="K14" s="77"/>
    </row>
    <row r="15" spans="1:11" ht="13.5" customHeight="1" x14ac:dyDescent="0.2">
      <c r="A15" s="78" t="s">
        <v>25</v>
      </c>
      <c r="B15" s="77" t="str">
        <f>IF(Áik_nylpu_Fiú_20!B3=0,"-",Áik_nylpu_Fiú_20!B3)</f>
        <v>Kovacsity Igor</v>
      </c>
      <c r="C15" s="77">
        <f>IF(Áik_nylpu_Fiú_20!C3=0,"-",Áik_nylpu_Fiú_20!C3)</f>
        <v>2008</v>
      </c>
      <c r="K15" s="77"/>
    </row>
    <row r="16" spans="1:11" ht="13.5" customHeight="1" x14ac:dyDescent="0.2">
      <c r="A16" s="78" t="s">
        <v>26</v>
      </c>
      <c r="B16" s="77" t="str">
        <f>IF(Áik_nylpu_Fiú_20!B4=0,"-",Áik_nylpu_Fiú_20!B4)</f>
        <v>Mágel Marcell</v>
      </c>
      <c r="C16" s="77">
        <f>IF(Áik_nylpu_Fiú_20!C4=0,"-",Áik_nylpu_Fiú_20!C4)</f>
        <v>2010</v>
      </c>
      <c r="K16" s="77"/>
    </row>
    <row r="17" spans="1:11" ht="13.5" customHeight="1" x14ac:dyDescent="0.2">
      <c r="A17" s="78" t="s">
        <v>27</v>
      </c>
      <c r="B17" s="77" t="str">
        <f>IF(Áik_nylpu_Fiú_20!B5=0,"-",Áik_nylpu_Fiú_20!B5)</f>
        <v>-</v>
      </c>
      <c r="C17" s="76" t="str">
        <f>IF(Áik_nylpu_Fiú_20!C5=0,"-",Áik_nylpu_Fiú_20!C5)</f>
        <v>-</v>
      </c>
      <c r="K17" s="77"/>
    </row>
    <row r="18" spans="1:11" ht="13.5" customHeight="1" x14ac:dyDescent="0.2">
      <c r="K18" s="77"/>
    </row>
    <row r="19" spans="1:11" ht="13.5" customHeight="1" x14ac:dyDescent="0.2">
      <c r="A19" s="61" t="s">
        <v>28</v>
      </c>
      <c r="K19" s="77"/>
    </row>
    <row r="20" spans="1:11" ht="13.5" customHeight="1" x14ac:dyDescent="0.2">
      <c r="A20" s="76" t="s">
        <v>25</v>
      </c>
      <c r="B20" s="77" t="str">
        <f>IF(KI_nylpu_Fiú_20!B3=0,"-",KI_nylpu_Fiú_20!B3)</f>
        <v>Eszlinger Mátyás</v>
      </c>
      <c r="C20" s="77">
        <f>KI_nylpu_Fiú_20!C3</f>
        <v>2004</v>
      </c>
      <c r="D20" s="77" t="str">
        <f>KI_nylpu_Fiú_20!D3</f>
        <v>Sopron</v>
      </c>
      <c r="E20" s="77" t="str">
        <f>KI_nylpu_Fiú_20!E3</f>
        <v>Kisalföldi ASZC Roth Gyula Erdészeti  Technikum</v>
      </c>
      <c r="F20" t="str">
        <f>KI_nylpu_Fiú_20!F3</f>
        <v>Győr-Moson-Sopron</v>
      </c>
      <c r="G20"/>
      <c r="H20"/>
      <c r="I20">
        <f>KI_nylpu_Fiú_20!G3</f>
        <v>83</v>
      </c>
      <c r="J20">
        <f>KI_nylpu_Fiú_20!H3</f>
        <v>91</v>
      </c>
      <c r="K20" s="77">
        <f>KI_nylpu_Fiú_20!I3</f>
        <v>174</v>
      </c>
    </row>
    <row r="21" spans="1:11" ht="13.5" customHeight="1" x14ac:dyDescent="0.2">
      <c r="A21" s="76" t="s">
        <v>26</v>
      </c>
      <c r="B21" s="77" t="str">
        <f>IF(KI_nylpu_Fiú_20!B4=0,"-",KI_nylpu_Fiú_20!B4)</f>
        <v>Sipos Botond</v>
      </c>
      <c r="C21" s="77">
        <f>KI_nylpu_Fiú_20!C4</f>
        <v>2006</v>
      </c>
      <c r="D21" s="77" t="str">
        <f>KI_nylpu_Fiú_20!D4</f>
        <v>Sopron</v>
      </c>
      <c r="E21" s="77" t="str">
        <f>KI_nylpu_Fiú_20!E4</f>
        <v>Kisalföldi ASZC Roth Gyula Erdészeti  Technikum</v>
      </c>
      <c r="F21" t="str">
        <f>KI_nylpu_Fiú_20!F4</f>
        <v>Győr-Moson-Sopron</v>
      </c>
      <c r="G21"/>
      <c r="H21"/>
      <c r="I21">
        <f>KI_nylpu_Fiú_20!G4</f>
        <v>87</v>
      </c>
      <c r="J21">
        <f>KI_nylpu_Fiú_20!H4</f>
        <v>80</v>
      </c>
      <c r="K21" s="77">
        <f>KI_nylpu_Fiú_20!I4</f>
        <v>167</v>
      </c>
    </row>
    <row r="22" spans="1:11" ht="13.5" customHeight="1" x14ac:dyDescent="0.2">
      <c r="A22" s="76" t="s">
        <v>27</v>
      </c>
      <c r="B22" s="77" t="s">
        <v>18</v>
      </c>
      <c r="C22" s="77">
        <f>KI_nylpu_Fiú_20!C5</f>
        <v>2006</v>
      </c>
      <c r="D22" s="77" t="str">
        <f>KI_nylpu_Fiú_20!D5</f>
        <v>sopron</v>
      </c>
      <c r="E22" s="77" t="str">
        <f>KI_nylpu_Fiú_20!E5</f>
        <v>Győri SZC Bercsényi Miklós Közlekedési és Sportiskolai Technikum</v>
      </c>
      <c r="F22" t="str">
        <f>KI_nylpu_Fiú_20!F5</f>
        <v>Győr-Moson-Sopron</v>
      </c>
      <c r="G22"/>
      <c r="H22"/>
      <c r="I22">
        <f>KI_nylpu_Fiú_20!G5</f>
        <v>83</v>
      </c>
      <c r="J22">
        <f>KI_nylpu_Fiú_20!H5</f>
        <v>82</v>
      </c>
      <c r="K22" s="77">
        <f>KI_nylpu_Fiú_20!I5</f>
        <v>165</v>
      </c>
    </row>
    <row r="23" spans="1:11" ht="13.5" customHeight="1" x14ac:dyDescent="0.2">
      <c r="K23" s="77"/>
    </row>
    <row r="24" spans="1:11" ht="13.5" customHeight="1" x14ac:dyDescent="0.2">
      <c r="A24" s="77" t="s">
        <v>35</v>
      </c>
      <c r="B24" s="77"/>
      <c r="C24" s="77"/>
      <c r="D24" s="77"/>
      <c r="E24" s="77"/>
      <c r="K24" s="77"/>
    </row>
    <row r="25" spans="1:11" ht="13.5" customHeight="1" x14ac:dyDescent="0.2">
      <c r="A25" s="78"/>
      <c r="B25" s="77" t="str">
        <f>B14</f>
        <v>Győr-Moson-Sopron Megye</v>
      </c>
      <c r="C25" s="77"/>
      <c r="K25" s="77"/>
    </row>
    <row r="26" spans="1:11" ht="13.5" customHeight="1" x14ac:dyDescent="0.2">
      <c r="A26" s="78" t="s">
        <v>25</v>
      </c>
      <c r="B26" s="77" t="str">
        <f>IF(KI_nylpu_Fiú_20!B3=0,"-",KI_nylpu_Fiú_20!B3)</f>
        <v>Eszlinger Mátyás</v>
      </c>
      <c r="C26" s="77">
        <f>KI_nylpu_Fiú_20!C3</f>
        <v>2004</v>
      </c>
      <c r="K26" s="77"/>
    </row>
    <row r="27" spans="1:11" ht="13.5" customHeight="1" x14ac:dyDescent="0.2">
      <c r="A27" s="78" t="s">
        <v>26</v>
      </c>
      <c r="B27" s="77" t="str">
        <f>IF(KI_nylpu_Fiú_20!B4=0,"-",KI_nylpu_Fiú_20!B4)</f>
        <v>Sipos Botond</v>
      </c>
      <c r="C27" s="77">
        <f>KI_nylpu_Fiú_20!C4</f>
        <v>2006</v>
      </c>
      <c r="K27" s="77"/>
    </row>
    <row r="28" spans="1:11" ht="13.5" customHeight="1" x14ac:dyDescent="0.2">
      <c r="A28" s="78" t="s">
        <v>27</v>
      </c>
      <c r="B28" s="77" t="s">
        <v>18</v>
      </c>
      <c r="C28" s="77">
        <f>KI_nylpu_Fiú_20!C5</f>
        <v>2006</v>
      </c>
      <c r="K28" s="77"/>
    </row>
    <row r="29" spans="1:11" ht="13.5" customHeight="1" x14ac:dyDescent="0.2">
      <c r="A29" s="78"/>
      <c r="K29" s="77"/>
    </row>
    <row r="30" spans="1:11" ht="13.5" customHeight="1" x14ac:dyDescent="0.2">
      <c r="A30" s="79" t="s">
        <v>37</v>
      </c>
      <c r="K30" s="77"/>
    </row>
    <row r="31" spans="1:11" ht="13.5" customHeight="1" x14ac:dyDescent="0.2">
      <c r="A31" s="78" t="s">
        <v>25</v>
      </c>
      <c r="B31" s="61" t="str">
        <f>IF('Áik_Zlpu_Fiú_20 '!B3=0,"-",'Áik_Zlpu_Fiú_20 '!B3)</f>
        <v>-</v>
      </c>
      <c r="C31" s="61" t="str">
        <f>IF('Áik_Zlpu_Fiú_20 '!C3=0,"-",'Áik_Zlpu_Fiú_20 '!C3)</f>
        <v>-</v>
      </c>
      <c r="D31">
        <f>'Áik_Zlpu_Fiú_20 '!D3</f>
        <v>0</v>
      </c>
      <c r="E31">
        <f>'Áik_Zlpu_Fiú_20 '!E3</f>
        <v>0</v>
      </c>
      <c r="F31">
        <f>'Áik_Zlpu_Fiú_20 '!F3</f>
        <v>0</v>
      </c>
      <c r="G31"/>
      <c r="H31"/>
      <c r="I31">
        <f>'Áik_Zlpu_Fiú_20 '!G3</f>
        <v>0</v>
      </c>
      <c r="J31">
        <f>'Áik_Zlpu_Fiú_20 '!H3</f>
        <v>0</v>
      </c>
      <c r="K31">
        <f>'Áik_Zlpu_Fiú_20 '!I3</f>
        <v>0</v>
      </c>
    </row>
    <row r="32" spans="1:11" ht="13.5" customHeight="1" x14ac:dyDescent="0.2">
      <c r="A32" s="78" t="s">
        <v>26</v>
      </c>
      <c r="B32" s="61" t="str">
        <f>IF('Áik_Zlpu_Fiú_20 '!B4=0,"-",'Áik_Zlpu_Fiú_20 '!B4)</f>
        <v>-</v>
      </c>
      <c r="C32" s="61" t="str">
        <f>IF('Áik_Zlpu_Fiú_20 '!C4=0,"-",'Áik_Zlpu_Fiú_20 '!C4)</f>
        <v>-</v>
      </c>
      <c r="D32">
        <f>'Áik_Zlpu_Fiú_20 '!D4</f>
        <v>0</v>
      </c>
      <c r="E32">
        <f>'Áik_Zlpu_Fiú_20 '!E4</f>
        <v>0</v>
      </c>
      <c r="F32">
        <f>'Áik_Zlpu_Fiú_20 '!F4</f>
        <v>0</v>
      </c>
      <c r="G32"/>
      <c r="H32"/>
      <c r="I32">
        <f>'Áik_Zlpu_Fiú_20 '!G4</f>
        <v>0</v>
      </c>
      <c r="J32">
        <f>'Áik_Zlpu_Fiú_20 '!H4</f>
        <v>0</v>
      </c>
      <c r="K32">
        <f>'Áik_Zlpu_Fiú_20 '!I4</f>
        <v>0</v>
      </c>
    </row>
    <row r="33" spans="1:11" ht="13.5" customHeight="1" x14ac:dyDescent="0.2">
      <c r="A33" s="78" t="s">
        <v>27</v>
      </c>
      <c r="B33" s="61" t="str">
        <f>IF('Áik_Zlpu_Fiú_20 '!B5=0,"-",'Áik_Zlpu_Fiú_20 '!B5)</f>
        <v>-</v>
      </c>
      <c r="C33" s="61" t="str">
        <f>IF('Áik_Zlpu_Fiú_20 '!C5=0,"-",'Áik_Zlpu_Fiú_20 '!C5)</f>
        <v>-</v>
      </c>
      <c r="D33">
        <f>'Áik_Zlpu_Fiú_20 '!D5</f>
        <v>0</v>
      </c>
      <c r="E33">
        <f>'Áik_Zlpu_Fiú_20 '!E5</f>
        <v>0</v>
      </c>
      <c r="F33">
        <f>'Áik_Zlpu_Fiú_20 '!F5</f>
        <v>0</v>
      </c>
      <c r="G33"/>
      <c r="H33"/>
      <c r="I33">
        <f>'Áik_Zlpu_Fiú_20 '!G5</f>
        <v>0</v>
      </c>
      <c r="J33">
        <f>'Áik_Zlpu_Fiú_20 '!H5</f>
        <v>0</v>
      </c>
      <c r="K33">
        <f>'Áik_Zlpu_Fiú_20 '!I5</f>
        <v>0</v>
      </c>
    </row>
    <row r="34" spans="1:11" ht="13.5" customHeight="1" x14ac:dyDescent="0.2">
      <c r="A34" s="78"/>
      <c r="K34" s="77"/>
    </row>
    <row r="35" spans="1:11" ht="13.5" customHeight="1" x14ac:dyDescent="0.2">
      <c r="A35" s="79" t="s">
        <v>38</v>
      </c>
      <c r="K35" s="77"/>
    </row>
    <row r="36" spans="1:11" ht="13.5" customHeight="1" x14ac:dyDescent="0.2">
      <c r="A36" s="78"/>
      <c r="B36" s="61" t="str">
        <f>B25</f>
        <v>Győr-Moson-Sopron Megye</v>
      </c>
      <c r="K36" s="77"/>
    </row>
    <row r="37" spans="1:11" ht="13.5" customHeight="1" x14ac:dyDescent="0.2">
      <c r="A37" s="78" t="s">
        <v>25</v>
      </c>
      <c r="B37" s="61" t="str">
        <f>IF('Áik_Zlpu_Fiú_20 '!B3=0,"-",'Áik_Zlpu_Fiú_20 '!B3)</f>
        <v>-</v>
      </c>
      <c r="C37">
        <f>'Áik_Zlpu_Fiú_20 '!C3</f>
        <v>0</v>
      </c>
      <c r="K37" s="77"/>
    </row>
    <row r="38" spans="1:11" ht="13.5" customHeight="1" x14ac:dyDescent="0.2">
      <c r="A38" s="78" t="s">
        <v>26</v>
      </c>
      <c r="B38" s="61" t="str">
        <f>IF('Áik_Zlpu_Fiú_20 '!B4=0,"-",'Áik_Zlpu_Fiú_20 '!B4)</f>
        <v>-</v>
      </c>
      <c r="C38">
        <f>'Áik_Zlpu_Fiú_20 '!C4</f>
        <v>0</v>
      </c>
      <c r="K38" s="77"/>
    </row>
    <row r="39" spans="1:11" ht="13.5" customHeight="1" x14ac:dyDescent="0.2">
      <c r="A39" s="78" t="s">
        <v>27</v>
      </c>
      <c r="B39" s="61" t="str">
        <f>IF('Áik_Zlpu_Fiú_20 '!B5=0,"-",'Áik_Zlpu_Fiú_20 '!B5)</f>
        <v>-</v>
      </c>
      <c r="C39">
        <f>'Áik_Zlpu_Fiú_20 '!C5</f>
        <v>0</v>
      </c>
      <c r="K39" s="77"/>
    </row>
    <row r="40" spans="1:11" ht="13.5" customHeight="1" x14ac:dyDescent="0.2">
      <c r="A40" s="78"/>
      <c r="K40" s="77"/>
    </row>
    <row r="41" spans="1:11" ht="13.5" customHeight="1" x14ac:dyDescent="0.2">
      <c r="A41" s="79" t="s">
        <v>65</v>
      </c>
      <c r="K41" s="77"/>
    </row>
    <row r="42" spans="1:11" ht="13.5" customHeight="1" x14ac:dyDescent="0.2">
      <c r="A42" s="76" t="s">
        <v>25</v>
      </c>
      <c r="B42" s="90" t="str">
        <f>IF('KI_Zlpu_Fiú_20 '!B3=0,"-",'KI_Zlpu_Fiú_20 '!B3)</f>
        <v>Lehota Dániel</v>
      </c>
      <c r="C42" s="90">
        <f>IF('KI_Zlpu_Fiú_20 '!C3=0,"-",'KI_Zlpu_Fiú_20 '!C3)</f>
        <v>2003</v>
      </c>
      <c r="D42" s="90" t="str">
        <f>IF('KI_Zlpu_Fiú_20 '!D3=0,"-",'KI_Zlpu_Fiú_20 '!D3)</f>
        <v>Sopron</v>
      </c>
      <c r="E42" s="90" t="str">
        <f>IF('KI_Zlpu_Fiú_20 '!E3=0,"-",'KI_Zlpu_Fiú_20 '!E3)</f>
        <v>Eötvös József Evengélikus gimnázium, Egészségügyi technikum és Művészeti Szakgimnázium</v>
      </c>
      <c r="F42" t="str">
        <f>'KI_Zlpu_Fiú_20 '!F3</f>
        <v>Győr-Moson-Sopron</v>
      </c>
      <c r="G42"/>
      <c r="H42"/>
      <c r="I42">
        <f>'KI_Zlpu_Fiú_20 '!G3</f>
        <v>86</v>
      </c>
      <c r="J42">
        <f>'KI_Zlpu_Fiú_20 '!H3</f>
        <v>87</v>
      </c>
      <c r="K42">
        <f>'KI_Zlpu_Fiú_20 '!I3</f>
        <v>173</v>
      </c>
    </row>
    <row r="43" spans="1:11" ht="13.5" customHeight="1" x14ac:dyDescent="0.2">
      <c r="A43" s="76" t="s">
        <v>26</v>
      </c>
      <c r="B43" s="90" t="str">
        <f>IF('KI_Zlpu_Fiú_20 '!B4=0,"-",'KI_Zlpu_Fiú_20 '!B4)</f>
        <v>Tóth Levente Botond</v>
      </c>
      <c r="C43" s="90">
        <f>IF('KI_Zlpu_Fiú_20 '!C4=0,"-",'KI_Zlpu_Fiú_20 '!C4)</f>
        <v>2003</v>
      </c>
      <c r="D43" s="90" t="str">
        <f>IF('KI_Zlpu_Fiú_20 '!D4=0,"-",'KI_Zlpu_Fiú_20 '!D4)</f>
        <v>Sopron</v>
      </c>
      <c r="E43" s="90" t="str">
        <f>IF('KI_Zlpu_Fiú_20 '!E4=0,"-",'KI_Zlpu_Fiú_20 '!E4)</f>
        <v>Berzsenyi Dániel Evengélikus (Líceum) Gimnázium és Kollégium</v>
      </c>
      <c r="F43" t="str">
        <f>'KI_Zlpu_Fiú_20 '!F4</f>
        <v>Győr-Moson-Sopron</v>
      </c>
      <c r="G43"/>
      <c r="H43"/>
      <c r="I43">
        <f>'KI_Zlpu_Fiú_20 '!G4</f>
        <v>76</v>
      </c>
      <c r="J43">
        <f>'KI_Zlpu_Fiú_20 '!H4</f>
        <v>73</v>
      </c>
      <c r="K43">
        <f>'KI_Zlpu_Fiú_20 '!I4</f>
        <v>149</v>
      </c>
    </row>
    <row r="44" spans="1:11" ht="13.5" customHeight="1" x14ac:dyDescent="0.2">
      <c r="A44" s="78" t="s">
        <v>27</v>
      </c>
      <c r="B44" s="90" t="str">
        <f>IF('KI_Zlpu_Fiú_20 '!B5=0,"-",'KI_Zlpu_Fiú_20 '!B5)</f>
        <v>Kiss Mihály</v>
      </c>
      <c r="C44" s="90">
        <f>IF('KI_Zlpu_Fiú_20 '!C5=0,"-",'KI_Zlpu_Fiú_20 '!C5)</f>
        <v>2004</v>
      </c>
      <c r="D44" s="90" t="str">
        <f>IF('KI_Zlpu_Fiú_20 '!D5=0,"-",'KI_Zlpu_Fiú_20 '!D5)</f>
        <v>Sopron</v>
      </c>
      <c r="E44" s="90" t="str">
        <f>IF('KI_Zlpu_Fiú_20 '!E5=0,"-",'KI_Zlpu_Fiú_20 '!E5)</f>
        <v>Eötvös József Evengélikus gimnázium, Egészségügyi technikum és Művészeti Szakgimnázium</v>
      </c>
      <c r="F44" t="str">
        <f>'KI_Zlpu_Fiú_20 '!F5</f>
        <v>Győr-Moson-Sopron</v>
      </c>
      <c r="G44"/>
      <c r="H44"/>
      <c r="I44">
        <f>'KI_Zlpu_Fiú_20 '!G5</f>
        <v>76</v>
      </c>
      <c r="J44">
        <f>'KI_Zlpu_Fiú_20 '!H5</f>
        <v>59</v>
      </c>
      <c r="K44">
        <f>'KI_Zlpu_Fiú_20 '!I5</f>
        <v>135</v>
      </c>
    </row>
    <row r="45" spans="1:11" ht="13.5" customHeight="1" x14ac:dyDescent="0.2">
      <c r="A45" s="78"/>
      <c r="B45"/>
      <c r="C45"/>
      <c r="D45"/>
      <c r="E45"/>
      <c r="F45"/>
      <c r="G45"/>
      <c r="H45"/>
      <c r="I45"/>
      <c r="J45"/>
      <c r="K45" s="77"/>
    </row>
    <row r="46" spans="1:11" ht="13.5" customHeight="1" x14ac:dyDescent="0.2">
      <c r="A46" s="81" t="s">
        <v>66</v>
      </c>
      <c r="B46" s="77"/>
      <c r="C46" s="77"/>
      <c r="D46" s="77"/>
      <c r="E46" s="77"/>
      <c r="F46"/>
      <c r="G46"/>
      <c r="H46"/>
      <c r="I46"/>
      <c r="J46"/>
      <c r="K46" s="77"/>
    </row>
    <row r="47" spans="1:11" ht="13.5" customHeight="1" x14ac:dyDescent="0.2">
      <c r="A47" s="78"/>
      <c r="B47" t="str">
        <f>B36</f>
        <v>Győr-Moson-Sopron Megye</v>
      </c>
      <c r="C47"/>
      <c r="D47"/>
      <c r="E47"/>
      <c r="F47"/>
      <c r="G47"/>
      <c r="H47"/>
      <c r="I47"/>
      <c r="J47"/>
      <c r="K47" s="77"/>
    </row>
    <row r="48" spans="1:11" ht="13.5" customHeight="1" x14ac:dyDescent="0.2">
      <c r="A48" s="78" t="s">
        <v>25</v>
      </c>
      <c r="B48" s="90" t="str">
        <f>IF('KI_Zlpu_Fiú_20 '!B3=0,"-",'KI_Zlpu_Fiú_20 '!B3)</f>
        <v>Lehota Dániel</v>
      </c>
      <c r="C48" s="90">
        <f>IF('KI_Zlpu_Fiú_20 '!C3=0,"-",'KI_Zlpu_Fiú_20 '!C3)</f>
        <v>2003</v>
      </c>
      <c r="D48"/>
      <c r="E48"/>
      <c r="F48"/>
      <c r="G48"/>
      <c r="H48"/>
      <c r="I48"/>
      <c r="J48"/>
      <c r="K48" s="77"/>
    </row>
    <row r="49" spans="1:11" ht="13.5" customHeight="1" x14ac:dyDescent="0.2">
      <c r="A49" s="78" t="s">
        <v>26</v>
      </c>
      <c r="B49" s="90" t="str">
        <f>IF('KI_Zlpu_Fiú_20 '!B4=0,"-",'KI_Zlpu_Fiú_20 '!B4)</f>
        <v>Tóth Levente Botond</v>
      </c>
      <c r="C49" s="90">
        <f>IF('KI_Zlpu_Fiú_20 '!C4=0,"-",'KI_Zlpu_Fiú_20 '!C4)</f>
        <v>2003</v>
      </c>
      <c r="D49"/>
      <c r="E49"/>
      <c r="F49"/>
      <c r="G49"/>
      <c r="H49"/>
      <c r="I49"/>
      <c r="J49"/>
      <c r="K49" s="77"/>
    </row>
    <row r="50" spans="1:11" ht="13.5" customHeight="1" x14ac:dyDescent="0.2">
      <c r="A50" s="78" t="s">
        <v>27</v>
      </c>
      <c r="B50" s="90" t="str">
        <f>IF('KI_Zlpu_Fiú_20 '!B5=0,"-",'KI_Zlpu_Fiú_20 '!B5)</f>
        <v>Kiss Mihály</v>
      </c>
      <c r="C50" s="90">
        <f>IF('KI_Zlpu_Fiú_20 '!C5=0,"-",'KI_Zlpu_Fiú_20 '!C5)</f>
        <v>2004</v>
      </c>
      <c r="D50"/>
      <c r="E50"/>
      <c r="F50"/>
      <c r="G50"/>
      <c r="H50"/>
      <c r="I50"/>
      <c r="J50"/>
      <c r="K50" s="77"/>
    </row>
    <row r="51" spans="1:11" ht="13.5" customHeight="1" x14ac:dyDescent="0.2">
      <c r="A51" s="78"/>
      <c r="B51"/>
      <c r="C51"/>
      <c r="D51"/>
      <c r="E51"/>
      <c r="F51"/>
      <c r="G51"/>
      <c r="H51"/>
      <c r="I51"/>
      <c r="J51"/>
      <c r="K51" s="77"/>
    </row>
    <row r="52" spans="1:11" ht="13.5" customHeight="1" x14ac:dyDescent="0.2">
      <c r="A52" s="79" t="s">
        <v>45</v>
      </c>
      <c r="B52"/>
      <c r="C52"/>
      <c r="D52"/>
      <c r="E52"/>
      <c r="F52"/>
      <c r="G52"/>
      <c r="H52"/>
      <c r="I52"/>
      <c r="J52"/>
      <c r="K52" s="77"/>
    </row>
    <row r="53" spans="1:11" ht="13.5" customHeight="1" x14ac:dyDescent="0.2">
      <c r="A53" s="76" t="s">
        <v>25</v>
      </c>
      <c r="B53" s="77" t="str">
        <f>IF(Áik_nylpu_Leány_20!B3=0,"-",Áik_nylpu_Leány_20!B3)</f>
        <v>Szabó Zafira</v>
      </c>
      <c r="C53" s="77">
        <f>Áik_nylpu_Leány_20!C3</f>
        <v>2010</v>
      </c>
      <c r="D53" s="77" t="str">
        <f>Áik_nylpu_Leány_20!D3</f>
        <v>Sopron</v>
      </c>
      <c r="E53" t="str">
        <f>Áik_nylpu_Leány_20!E3</f>
        <v>Berzsenyi Dániel Evangélikus (Liceum) Gimnázium és Kollégium</v>
      </c>
      <c r="F53" t="str">
        <f>Áik_nylpu_Leány_20!F3</f>
        <v>Győr-Moson-Sopron</v>
      </c>
      <c r="G53"/>
      <c r="H53"/>
      <c r="I53">
        <f>Áik_nylpu_Leány_20!G3</f>
        <v>91</v>
      </c>
      <c r="J53">
        <f>Áik_nylpu_Leány_20!H3</f>
        <v>86</v>
      </c>
      <c r="K53">
        <f>Áik_nylpu_Leány_20!I3</f>
        <v>177</v>
      </c>
    </row>
    <row r="54" spans="1:11" ht="13.5" customHeight="1" x14ac:dyDescent="0.2">
      <c r="A54" s="76" t="s">
        <v>26</v>
      </c>
      <c r="B54" s="77" t="str">
        <f>IF(Áik_nylpu_Leány_20!B4=0,"-",Áik_nylpu_Leány_20!B4)</f>
        <v>-</v>
      </c>
      <c r="C54" s="77">
        <f>Áik_nylpu_Leány_20!C4</f>
        <v>0</v>
      </c>
      <c r="D54" s="77">
        <f>Áik_nylpu_Leány_20!D4</f>
        <v>0</v>
      </c>
      <c r="E54">
        <f>Áik_nylpu_Leány_20!E4</f>
        <v>0</v>
      </c>
      <c r="F54">
        <f>Áik_nylpu_Leány_20!F4</f>
        <v>0</v>
      </c>
      <c r="G54"/>
      <c r="H54"/>
      <c r="I54">
        <f>Áik_nylpu_Leány_20!G4</f>
        <v>0</v>
      </c>
      <c r="J54">
        <f>Áik_nylpu_Leány_20!H4</f>
        <v>0</v>
      </c>
      <c r="K54">
        <f>Áik_nylpu_Leány_20!I4</f>
        <v>0</v>
      </c>
    </row>
    <row r="55" spans="1:11" ht="13.5" customHeight="1" x14ac:dyDescent="0.2">
      <c r="A55" s="78" t="s">
        <v>27</v>
      </c>
      <c r="B55" t="str">
        <f>IF(Áik_nylpu_Leány_20!B5=0,"-",Áik_nylpu_Leány_20!B5)</f>
        <v>-</v>
      </c>
      <c r="C55">
        <f>Áik_nylpu_Leány_20!C5</f>
        <v>0</v>
      </c>
      <c r="D55">
        <f>Áik_nylpu_Leány_20!D5</f>
        <v>0</v>
      </c>
      <c r="E55">
        <f>Áik_nylpu_Leány_20!E5</f>
        <v>0</v>
      </c>
      <c r="F55">
        <f>Áik_nylpu_Leány_20!F5</f>
        <v>0</v>
      </c>
      <c r="G55"/>
      <c r="H55"/>
      <c r="I55">
        <f>Áik_nylpu_Leány_20!G5</f>
        <v>0</v>
      </c>
      <c r="J55">
        <f>Áik_nylpu_Leány_20!H5</f>
        <v>0</v>
      </c>
      <c r="K55">
        <f>Áik_nylpu_Leány_20!I5</f>
        <v>0</v>
      </c>
    </row>
    <row r="56" spans="1:11" ht="13.5" customHeight="1" x14ac:dyDescent="0.2">
      <c r="A56" s="78"/>
      <c r="B56"/>
      <c r="C56"/>
      <c r="D56"/>
      <c r="E56"/>
      <c r="F56"/>
      <c r="G56"/>
      <c r="H56"/>
      <c r="I56"/>
      <c r="J56"/>
      <c r="K56" s="77"/>
    </row>
    <row r="57" spans="1:11" ht="13.5" customHeight="1" x14ac:dyDescent="0.2">
      <c r="A57" s="61" t="s">
        <v>46</v>
      </c>
      <c r="K57" s="77"/>
    </row>
    <row r="58" spans="1:11" ht="13.5" customHeight="1" x14ac:dyDescent="0.2">
      <c r="A58" s="78"/>
      <c r="B58" t="str">
        <f>B47</f>
        <v>Győr-Moson-Sopron Megye</v>
      </c>
      <c r="K58" s="77"/>
    </row>
    <row r="59" spans="1:11" ht="13.5" customHeight="1" x14ac:dyDescent="0.2">
      <c r="A59" s="78" t="s">
        <v>25</v>
      </c>
      <c r="B59" t="str">
        <f>IF(Áik_nylpu_Leány_20!B3=0,"-",Áik_nylpu_Leány_20!B3)</f>
        <v>Szabó Zafira</v>
      </c>
      <c r="C59"/>
      <c r="K59" s="77"/>
    </row>
    <row r="60" spans="1:11" ht="13.5" customHeight="1" x14ac:dyDescent="0.2">
      <c r="A60" s="78" t="s">
        <v>26</v>
      </c>
      <c r="B60" t="str">
        <f>IF(Áik_nylpu_Leány_20!B4=0,"-",Áik_nylpu_Leány_20!B4)</f>
        <v>-</v>
      </c>
      <c r="C60"/>
      <c r="K60" s="77"/>
    </row>
    <row r="61" spans="1:11" ht="13.5" customHeight="1" x14ac:dyDescent="0.2">
      <c r="A61" s="78" t="s">
        <v>27</v>
      </c>
      <c r="B61" t="str">
        <f>IF(Áik_nylpu_Leány_20!B5=0,"-",Áik_nylpu_Leány_20!B5)</f>
        <v>-</v>
      </c>
      <c r="C61">
        <f>Áik_nylpu_Leány_20!C5</f>
        <v>0</v>
      </c>
      <c r="K61" s="77"/>
    </row>
    <row r="62" spans="1:11" ht="13.5" customHeight="1" x14ac:dyDescent="0.2">
      <c r="K62" s="77"/>
    </row>
    <row r="63" spans="1:11" ht="13.5" customHeight="1" x14ac:dyDescent="0.2">
      <c r="A63" s="61" t="s">
        <v>47</v>
      </c>
      <c r="K63" s="77"/>
    </row>
    <row r="64" spans="1:11" ht="13.5" customHeight="1" x14ac:dyDescent="0.2">
      <c r="A64" s="76" t="s">
        <v>25</v>
      </c>
      <c r="B64" s="77" t="str">
        <f>IF(KI_nylpu_Leány_20!B3=0,"-",KI_nylpu_Leány_20!B3)</f>
        <v>Vágány Luca Sára</v>
      </c>
      <c r="C64" s="77">
        <f>KI_nylpu_Leány_20!C3</f>
        <v>2007</v>
      </c>
      <c r="D64" s="77" t="str">
        <f>KI_nylpu_Leány_20!D3</f>
        <v>Sopron</v>
      </c>
      <c r="E64" t="str">
        <f>KI_nylpu_Leány_20!E3</f>
        <v>Szent Orsolya Katolikus Gimnázium Általános iskola, Óvoda, és Kollégium</v>
      </c>
      <c r="F64" t="str">
        <f>KI_nylpu_Leány_20!F3</f>
        <v>Győr-Moson-Sopron</v>
      </c>
      <c r="G64"/>
      <c r="H64"/>
      <c r="I64">
        <f>KI_nylpu_Leány_20!G3</f>
        <v>91</v>
      </c>
      <c r="J64">
        <f>KI_nylpu_Leány_20!H3</f>
        <v>84</v>
      </c>
      <c r="K64" s="77">
        <f>KI_nylpu_Leány_20!I3</f>
        <v>175</v>
      </c>
    </row>
    <row r="65" spans="1:11" ht="13.5" customHeight="1" x14ac:dyDescent="0.2">
      <c r="A65" s="76" t="s">
        <v>26</v>
      </c>
      <c r="B65" s="77" t="str">
        <f>IF(KI_nylpu_Leány_20!B4=0,"-",KI_nylpu_Leány_20!B4)</f>
        <v>Fekete Hanna</v>
      </c>
      <c r="C65" s="77">
        <f>KI_nylpu_Leány_20!C4</f>
        <v>2005</v>
      </c>
      <c r="D65" s="77" t="str">
        <f>KI_nylpu_Leány_20!D4</f>
        <v>Sopron</v>
      </c>
      <c r="E65" t="str">
        <f>KI_nylpu_Leány_20!E4</f>
        <v>Soproni Széchenyi István Gimnázium</v>
      </c>
      <c r="F65" t="str">
        <f>KI_nylpu_Leány_20!F4</f>
        <v>Győr-Moson-Sopron</v>
      </c>
      <c r="G65"/>
      <c r="H65"/>
      <c r="I65">
        <f>KI_nylpu_Leány_20!G4</f>
        <v>78</v>
      </c>
      <c r="J65">
        <f>KI_nylpu_Leány_20!H4</f>
        <v>83</v>
      </c>
      <c r="K65" s="77">
        <f>KI_nylpu_Leány_20!I4</f>
        <v>161</v>
      </c>
    </row>
    <row r="66" spans="1:11" ht="13.5" customHeight="1" x14ac:dyDescent="0.2">
      <c r="A66" s="76" t="s">
        <v>27</v>
      </c>
      <c r="B66" s="77" t="str">
        <f>IF(KI_nylpu_Leány_20!B5=0,"-",KI_nylpu_Leány_20!B5)</f>
        <v>Szabó Kamilla</v>
      </c>
      <c r="C66" s="77">
        <f>KI_nylpu_Leány_20!C5</f>
        <v>2006</v>
      </c>
      <c r="D66" s="77" t="str">
        <f>KI_nylpu_Leány_20!D5</f>
        <v>Sopron</v>
      </c>
      <c r="E66" t="str">
        <f>KI_nylpu_Leány_20!E5</f>
        <v>Soproni Széchenyi István Gimnázium</v>
      </c>
      <c r="F66" t="str">
        <f>KI_nylpu_Leány_20!F5</f>
        <v>Győr-Moson-Sopron</v>
      </c>
      <c r="G66"/>
      <c r="H66"/>
      <c r="I66">
        <f>KI_nylpu_Leány_20!G5</f>
        <v>78</v>
      </c>
      <c r="J66">
        <f>KI_nylpu_Leány_20!H5</f>
        <v>82</v>
      </c>
      <c r="K66" s="77">
        <f>KI_nylpu_Leány_20!I5</f>
        <v>160</v>
      </c>
    </row>
    <row r="67" spans="1:11" ht="13.5" customHeight="1" x14ac:dyDescent="0.2">
      <c r="K67" s="77"/>
    </row>
    <row r="68" spans="1:11" ht="13.5" customHeight="1" x14ac:dyDescent="0.2">
      <c r="A68" s="77" t="s">
        <v>48</v>
      </c>
      <c r="B68" s="77"/>
      <c r="C68" s="77"/>
      <c r="D68" s="77"/>
      <c r="E68" s="77"/>
      <c r="K68" s="77"/>
    </row>
    <row r="69" spans="1:11" ht="13.5" customHeight="1" x14ac:dyDescent="0.2">
      <c r="A69" s="78"/>
      <c r="B69" s="77" t="str">
        <f>B58</f>
        <v>Győr-Moson-Sopron Megye</v>
      </c>
      <c r="C69" s="77"/>
      <c r="K69" s="77"/>
    </row>
    <row r="70" spans="1:11" ht="13.5" customHeight="1" x14ac:dyDescent="0.2">
      <c r="A70" s="78" t="s">
        <v>25</v>
      </c>
      <c r="B70" s="77" t="str">
        <f>IF(KI_nylpu_Leány_20!B3=0,"-",KI_nylpu_Leány_20!B3)</f>
        <v>Vágány Luca Sára</v>
      </c>
      <c r="C70" s="77">
        <f>KI_nylpu_Leány_20!C3</f>
        <v>2007</v>
      </c>
      <c r="K70" s="77"/>
    </row>
    <row r="71" spans="1:11" ht="13.5" customHeight="1" x14ac:dyDescent="0.2">
      <c r="A71" s="78" t="s">
        <v>26</v>
      </c>
      <c r="B71" s="77" t="str">
        <f>IF(KI_nylpu_Leány_20!B4=0,"-",KI_nylpu_Leány_20!B4)</f>
        <v>Fekete Hanna</v>
      </c>
      <c r="C71" s="77">
        <f>KI_nylpu_Leány_20!C4</f>
        <v>2005</v>
      </c>
      <c r="K71" s="77"/>
    </row>
    <row r="72" spans="1:11" ht="13.5" customHeight="1" x14ac:dyDescent="0.2">
      <c r="A72" s="78" t="s">
        <v>27</v>
      </c>
      <c r="B72" s="77" t="str">
        <f>IF(KI_nylpu_Leány_20!B5=0,"-",KI_nylpu_Leány_20!B5)</f>
        <v>Szabó Kamilla</v>
      </c>
      <c r="C72" s="77">
        <f>KI_nylpu_Leány_20!C5</f>
        <v>2006</v>
      </c>
      <c r="K72" s="77"/>
    </row>
    <row r="73" spans="1:11" ht="13.5" customHeight="1" x14ac:dyDescent="0.2">
      <c r="K73" s="77"/>
    </row>
    <row r="74" spans="1:11" ht="13.5" customHeight="1" x14ac:dyDescent="0.2">
      <c r="A74" s="61" t="s">
        <v>49</v>
      </c>
      <c r="K74" s="77"/>
    </row>
    <row r="75" spans="1:11" ht="13.5" customHeight="1" x14ac:dyDescent="0.2">
      <c r="A75" s="78" t="s">
        <v>25</v>
      </c>
      <c r="B75" s="61" t="str">
        <f>IF(Áik_Zlpu_Leány_20!B3=0,"-",Áik_Zlpu_Leány_20!B3)</f>
        <v>Csigó Blanka</v>
      </c>
      <c r="C75">
        <f>Áik_Zlpu_Leány_20!C3</f>
        <v>2009</v>
      </c>
      <c r="D75" t="str">
        <f>Áik_Zlpu_Leány_20!D3</f>
        <v>Sopron</v>
      </c>
      <c r="E75" t="str">
        <f>Áik_Zlpu_Leány_20!E3</f>
        <v>Soproni Széchenyi István Gimánium</v>
      </c>
      <c r="F75" t="str">
        <f>Áik_Zlpu_Leány_20!F3</f>
        <v>Győr-Moson-Sopron</v>
      </c>
      <c r="I75">
        <f>Áik_Zlpu_Leány_20!G3</f>
        <v>62</v>
      </c>
      <c r="J75">
        <f>Áik_Zlpu_Leány_20!H3</f>
        <v>68</v>
      </c>
      <c r="K75">
        <f>Áik_Zlpu_Leány_20!I3</f>
        <v>130</v>
      </c>
    </row>
    <row r="76" spans="1:11" ht="13.5" customHeight="1" x14ac:dyDescent="0.2">
      <c r="A76" s="78" t="s">
        <v>26</v>
      </c>
      <c r="B76" s="61" t="str">
        <f>IF(Áik_Zlpu_Leány_20!B4=0,"-",Áik_Zlpu_Leány_20!B4)</f>
        <v>-</v>
      </c>
      <c r="C76">
        <f>Áik_Zlpu_Leány_20!C4</f>
        <v>0</v>
      </c>
      <c r="D76">
        <f>Áik_Zlpu_Leány_20!D4</f>
        <v>0</v>
      </c>
      <c r="E76">
        <f>Áik_Zlpu_Leány_20!E4</f>
        <v>0</v>
      </c>
      <c r="F76">
        <f>Áik_Zlpu_Leány_20!F4</f>
        <v>0</v>
      </c>
      <c r="I76">
        <f>Áik_Zlpu_Leány_20!G4</f>
        <v>0</v>
      </c>
      <c r="J76">
        <f>Áik_Zlpu_Leány_20!H4</f>
        <v>0</v>
      </c>
      <c r="K76">
        <f>Áik_Zlpu_Leány_20!I4</f>
        <v>0</v>
      </c>
    </row>
    <row r="77" spans="1:11" ht="13.5" customHeight="1" x14ac:dyDescent="0.2">
      <c r="A77" s="78" t="s">
        <v>27</v>
      </c>
      <c r="B77" s="61" t="str">
        <f>IF(Áik_Zlpu_Leány_20!B5=0,"-",Áik_Zlpu_Leány_20!B5)</f>
        <v>-</v>
      </c>
      <c r="C77">
        <f>Áik_Zlpu_Leány_20!C5</f>
        <v>0</v>
      </c>
      <c r="D77">
        <f>Áik_Zlpu_Leány_20!D5</f>
        <v>0</v>
      </c>
      <c r="E77">
        <f>Áik_Zlpu_Leány_20!E5</f>
        <v>0</v>
      </c>
      <c r="F77">
        <f>Áik_Zlpu_Leány_20!F5</f>
        <v>0</v>
      </c>
      <c r="I77">
        <f>Áik_Zlpu_Leány_20!G5</f>
        <v>0</v>
      </c>
      <c r="J77">
        <f>Áik_Zlpu_Leány_20!H5</f>
        <v>0</v>
      </c>
      <c r="K77">
        <f>Áik_Zlpu_Leány_20!I5</f>
        <v>0</v>
      </c>
    </row>
    <row r="78" spans="1:11" ht="13.5" customHeight="1" x14ac:dyDescent="0.2">
      <c r="I78"/>
      <c r="J78"/>
      <c r="K78" s="77"/>
    </row>
    <row r="79" spans="1:11" ht="13.5" customHeight="1" x14ac:dyDescent="0.2">
      <c r="A79" s="61" t="s">
        <v>50</v>
      </c>
      <c r="I79"/>
      <c r="J79"/>
      <c r="K79" s="77"/>
    </row>
    <row r="80" spans="1:11" ht="13.5" customHeight="1" x14ac:dyDescent="0.2">
      <c r="B80" s="61" t="str">
        <f>B69</f>
        <v>Győr-Moson-Sopron Megye</v>
      </c>
      <c r="I80"/>
      <c r="J80"/>
      <c r="K80" s="77"/>
    </row>
    <row r="81" spans="1:11" ht="13.5" customHeight="1" x14ac:dyDescent="0.2">
      <c r="A81" s="78" t="s">
        <v>25</v>
      </c>
      <c r="B81" s="61" t="str">
        <f>IF(Áik_Zlpu_Leány_20!B3=0,"-",Áik_Zlpu_Leány_20!B3)</f>
        <v>Csigó Blanka</v>
      </c>
      <c r="C81" s="61">
        <f>IF(Áik_Zlpu_Leány_20!C3=0,"-",Áik_Zlpu_Leány_20!C3)</f>
        <v>2009</v>
      </c>
      <c r="I81"/>
      <c r="J81"/>
      <c r="K81" s="77"/>
    </row>
    <row r="82" spans="1:11" ht="13.5" customHeight="1" x14ac:dyDescent="0.2">
      <c r="A82" s="78" t="s">
        <v>26</v>
      </c>
      <c r="B82" s="61" t="str">
        <f>IF(Áik_Zlpu_Leány_20!B4=0,"-",Áik_Zlpu_Leány_20!B4)</f>
        <v>-</v>
      </c>
      <c r="C82">
        <f>Áik_Zlpu_Leány_20!C4</f>
        <v>0</v>
      </c>
      <c r="I82"/>
      <c r="J82"/>
      <c r="K82" s="77"/>
    </row>
    <row r="83" spans="1:11" ht="13.5" customHeight="1" x14ac:dyDescent="0.2">
      <c r="A83" s="78" t="s">
        <v>27</v>
      </c>
      <c r="B83" s="61" t="str">
        <f>IF(Áik_Zlpu_Leány_20!B5=0,"-",Áik_Zlpu_Leány_20!B5)</f>
        <v>-</v>
      </c>
      <c r="C83">
        <f>Áik_Zlpu_Leány_20!C5</f>
        <v>0</v>
      </c>
      <c r="I83"/>
      <c r="J83"/>
      <c r="K83" s="77"/>
    </row>
    <row r="84" spans="1:11" ht="13.5" customHeight="1" x14ac:dyDescent="0.2">
      <c r="I84"/>
      <c r="J84"/>
      <c r="K84" s="77"/>
    </row>
    <row r="85" spans="1:11" ht="13.5" customHeight="1" x14ac:dyDescent="0.2">
      <c r="A85" s="61" t="s">
        <v>51</v>
      </c>
      <c r="I85"/>
      <c r="J85"/>
      <c r="K85" s="77"/>
    </row>
    <row r="86" spans="1:11" ht="13.5" customHeight="1" x14ac:dyDescent="0.2">
      <c r="A86" s="76" t="s">
        <v>25</v>
      </c>
      <c r="B86" s="77" t="str">
        <f>IF('KI_Zlpu_Leány_20 '!B3=0,"-",'KI_Zlpu_Leány_20 '!B3)</f>
        <v>Garád Tímea</v>
      </c>
      <c r="C86" s="77">
        <f>'KI_Zlpu_Leány_20 '!C3</f>
        <v>2004</v>
      </c>
      <c r="D86" s="77" t="str">
        <f>'KI_Zlpu_Leány_20 '!D3</f>
        <v>Sopron</v>
      </c>
      <c r="E86" t="str">
        <f>'KI_Zlpu_Leány_20 '!E3</f>
        <v>Eötvös József Evengélikus gimnázium, Egészségügyi technikum és Művészeti Szakgimnázium</v>
      </c>
      <c r="F86" t="str">
        <f>'KI_Zlpu_Leány_20 '!F3</f>
        <v>Győr-Moson-Sopron</v>
      </c>
      <c r="I86">
        <f>'KI_Zlpu_Leány_20 '!G3</f>
        <v>72</v>
      </c>
      <c r="J86">
        <f>'KI_Zlpu_Leány_20 '!H3</f>
        <v>80</v>
      </c>
      <c r="K86">
        <f>'KI_Zlpu_Leány_20 '!I3</f>
        <v>152</v>
      </c>
    </row>
    <row r="87" spans="1:11" ht="13.5" customHeight="1" x14ac:dyDescent="0.2">
      <c r="A87" s="78" t="s">
        <v>26</v>
      </c>
      <c r="B87" s="77" t="str">
        <f>IF('KI_Zlpu_Leány_20 '!B4=0,"-",'KI_Zlpu_Leány_20 '!B4)</f>
        <v>Bordás Gréta</v>
      </c>
      <c r="C87">
        <f>'KI_Zlpu_Leány_20 '!C4</f>
        <v>2004</v>
      </c>
      <c r="D87" t="str">
        <f>'KI_Zlpu_Leány_20 '!D4</f>
        <v>Sopron</v>
      </c>
      <c r="E87" t="str">
        <f>'KI_Zlpu_Leány_20 '!E4</f>
        <v>Eötvös József Evengélikus gimnázium, Egészségügyi technikum és Művészeti Szakgimnázium</v>
      </c>
      <c r="F87" t="str">
        <f>'KI_Zlpu_Leány_20 '!F4</f>
        <v>Győr-Moson-Sopron</v>
      </c>
      <c r="I87">
        <f>'KI_Zlpu_Leány_20 '!G4</f>
        <v>68</v>
      </c>
      <c r="J87">
        <f>'KI_Zlpu_Leány_20 '!H4</f>
        <v>74</v>
      </c>
      <c r="K87">
        <f>'KI_Zlpu_Leány_20 '!I4</f>
        <v>142</v>
      </c>
    </row>
    <row r="88" spans="1:11" ht="13.5" customHeight="1" x14ac:dyDescent="0.2">
      <c r="A88" s="78" t="s">
        <v>27</v>
      </c>
      <c r="B88" s="77" t="str">
        <f>IF('KI_Zlpu_Leány_20 '!B5=0,"-",'KI_Zlpu_Leány_20 '!B5)</f>
        <v>Kovács Zsófia Mária</v>
      </c>
      <c r="C88">
        <f>'KI_Zlpu_Leány_20 '!C5</f>
        <v>2005</v>
      </c>
      <c r="D88" t="str">
        <f>'KI_Zlpu_Leány_20 '!D5</f>
        <v>Sopron</v>
      </c>
      <c r="E88" t="str">
        <f>'KI_Zlpu_Leány_20 '!E5</f>
        <v>Eötvös József Evengélikus gimnázium, Egészségügyi technikum és Művészeti Szakgimnázium</v>
      </c>
      <c r="F88" t="str">
        <f>'KI_Zlpu_Leány_20 '!F5</f>
        <v>Győr-Moson-Sopron</v>
      </c>
      <c r="I88">
        <f>'KI_Zlpu_Leány_20 '!G5</f>
        <v>73</v>
      </c>
      <c r="J88">
        <f>'KI_Zlpu_Leány_20 '!H5</f>
        <v>68</v>
      </c>
      <c r="K88">
        <f>'KI_Zlpu_Leány_20 '!I5</f>
        <v>141</v>
      </c>
    </row>
    <row r="89" spans="1:11" ht="13.5" customHeight="1" x14ac:dyDescent="0.2">
      <c r="K89" s="77"/>
    </row>
    <row r="90" spans="1:11" ht="13.5" customHeight="1" x14ac:dyDescent="0.2">
      <c r="A90" s="77" t="s">
        <v>53</v>
      </c>
      <c r="B90" s="77"/>
      <c r="C90" s="77"/>
      <c r="D90" s="77"/>
      <c r="E90" s="77"/>
      <c r="K90" s="77"/>
    </row>
    <row r="91" spans="1:11" ht="13.5" customHeight="1" x14ac:dyDescent="0.2">
      <c r="B91" s="61" t="str">
        <f>B80</f>
        <v>Győr-Moson-Sopron Megye</v>
      </c>
      <c r="K91" s="77"/>
    </row>
    <row r="92" spans="1:11" ht="13.5" customHeight="1" x14ac:dyDescent="0.2">
      <c r="A92" s="78" t="s">
        <v>25</v>
      </c>
      <c r="B92" s="77" t="s">
        <v>52</v>
      </c>
      <c r="C92">
        <v>2004</v>
      </c>
      <c r="K92" s="77"/>
    </row>
    <row r="93" spans="1:11" ht="13.5" customHeight="1" x14ac:dyDescent="0.2">
      <c r="A93" s="78" t="s">
        <v>26</v>
      </c>
      <c r="B93" s="61" t="str">
        <f>IF('KI_Zlpu_Leány_20 '!B4=0,"-",'KI_Zlpu_Leány_20 '!B4)</f>
        <v>Bordás Gréta</v>
      </c>
      <c r="C93">
        <f>'KI_Zlpu_Leány_20 '!C4</f>
        <v>2004</v>
      </c>
      <c r="K93" s="77"/>
    </row>
    <row r="94" spans="1:11" ht="13.5" customHeight="1" x14ac:dyDescent="0.2">
      <c r="A94" s="78" t="s">
        <v>27</v>
      </c>
      <c r="B94" s="61" t="str">
        <f>IF('KI_Zlpu_Leány_20 '!B5=0,"-",'KI_Zlpu_Leány_20 '!B5)</f>
        <v>Kovács Zsófia Mária</v>
      </c>
      <c r="C94">
        <f>'KI_Zlpu_Leány_20 '!C5</f>
        <v>2005</v>
      </c>
      <c r="K94" s="77"/>
    </row>
    <row r="95" spans="1:11" ht="13.5" customHeight="1" x14ac:dyDescent="0.2">
      <c r="K95" s="77"/>
    </row>
    <row r="96" spans="1:11" ht="13.5" customHeight="1" x14ac:dyDescent="0.2">
      <c r="A96" s="61" t="s">
        <v>54</v>
      </c>
      <c r="K96" s="77"/>
    </row>
    <row r="97" spans="1:11" ht="13.5" customHeight="1" x14ac:dyDescent="0.2">
      <c r="A97" s="76" t="s">
        <v>25</v>
      </c>
      <c r="B97" s="77" t="str">
        <f>IF(Áik_Lpi_Fiú_20!B3=0,"-",Áik_Lpi_Fiú_20!B3)</f>
        <v>Szkiba Ákos</v>
      </c>
      <c r="C97" s="77">
        <f>Áik_Lpi_Fiú_20!C3</f>
        <v>2009</v>
      </c>
      <c r="D97" s="77" t="s">
        <v>33</v>
      </c>
      <c r="E97" t="str">
        <f>Áik_Lpi_Fiú_20!E3</f>
        <v>Győri Tulipános Általános Iskola</v>
      </c>
      <c r="F97" t="str">
        <f>Áik_Lpi_Fiú_20!F3</f>
        <v>Győr-Moson-Sopron</v>
      </c>
      <c r="G97"/>
      <c r="H97"/>
      <c r="I97">
        <f>Áik_Lpi_Fiú_20!G3</f>
        <v>82</v>
      </c>
      <c r="J97">
        <f>Áik_Lpi_Fiú_20!H3</f>
        <v>85</v>
      </c>
      <c r="K97" s="77">
        <f>Áik_Lpi_Fiú_20!I3</f>
        <v>167</v>
      </c>
    </row>
    <row r="98" spans="1:11" ht="13.5" customHeight="1" x14ac:dyDescent="0.2">
      <c r="A98" s="76" t="s">
        <v>26</v>
      </c>
      <c r="B98" s="77" t="s">
        <v>90</v>
      </c>
      <c r="C98" s="77">
        <v>2010</v>
      </c>
      <c r="D98" s="77" t="str">
        <f>Áik_Lpi_Fiú_20!D4</f>
        <v>Győr</v>
      </c>
      <c r="E98" t="str">
        <f>Áik_Lpi_Fiú_20!E4</f>
        <v>Győri Kölcsey Ferenc Általános Iskola</v>
      </c>
      <c r="F98" t="str">
        <f>Áik_Lpi_Fiú_20!F4</f>
        <v>Győr-Moson-Sopron</v>
      </c>
      <c r="G98"/>
      <c r="H98"/>
      <c r="I98">
        <f>Áik_Lpi_Fiú_20!G4</f>
        <v>76</v>
      </c>
      <c r="J98">
        <f>Áik_Lpi_Fiú_20!H4</f>
        <v>76</v>
      </c>
      <c r="K98" s="77">
        <f>Áik_Lpi_Fiú_20!I4</f>
        <v>152</v>
      </c>
    </row>
    <row r="99" spans="1:11" ht="13.5" customHeight="1" x14ac:dyDescent="0.2">
      <c r="A99" s="76" t="s">
        <v>27</v>
      </c>
      <c r="B99" s="77" t="s">
        <v>16</v>
      </c>
      <c r="C99" s="77">
        <v>2008</v>
      </c>
      <c r="D99" s="77" t="str">
        <f>Áik_Lpi_Fiú_20!D5</f>
        <v>Csorna</v>
      </c>
      <c r="E99" t="str">
        <f>Áik_Lpi_Fiú_20!E5</f>
        <v>Csornai Széchenyi István Általános Iskola</v>
      </c>
      <c r="F99" t="str">
        <f>Áik_Lpi_Fiú_20!F5</f>
        <v>Győr-Moson-Sopron</v>
      </c>
      <c r="G99"/>
      <c r="H99"/>
      <c r="I99">
        <f>Áik_Lpi_Fiú_20!G5</f>
        <v>75</v>
      </c>
      <c r="J99">
        <f>Áik_Lpi_Fiú_20!H5</f>
        <v>76</v>
      </c>
      <c r="K99" s="77">
        <f>Áik_Lpi_Fiú_20!I5</f>
        <v>151</v>
      </c>
    </row>
    <row r="100" spans="1:11" ht="13.5" customHeight="1" x14ac:dyDescent="0.2">
      <c r="K100" s="77"/>
    </row>
    <row r="101" spans="1:11" ht="13.5" customHeight="1" x14ac:dyDescent="0.2">
      <c r="A101" s="77" t="s">
        <v>56</v>
      </c>
      <c r="B101" s="77"/>
      <c r="C101" s="77"/>
      <c r="D101" s="77"/>
      <c r="E101" s="77"/>
      <c r="K101" s="77"/>
    </row>
    <row r="102" spans="1:11" ht="13.5" customHeight="1" x14ac:dyDescent="0.2">
      <c r="A102" s="78"/>
      <c r="B102" s="77" t="str">
        <f>B91</f>
        <v>Győr-Moson-Sopron Megye</v>
      </c>
      <c r="C102" s="77"/>
      <c r="K102" s="77"/>
    </row>
    <row r="103" spans="1:11" ht="13.5" customHeight="1" x14ac:dyDescent="0.2">
      <c r="A103" s="78" t="s">
        <v>25</v>
      </c>
      <c r="B103" s="77" t="str">
        <f>IF(Áik_Lpi_Fiú_20!B3=0,"-",Áik_Lpi_Fiú_20!B3)</f>
        <v>Szkiba Ákos</v>
      </c>
      <c r="C103" s="77">
        <f>Áik_Lpi_Fiú_20!C3</f>
        <v>2009</v>
      </c>
      <c r="K103" s="77"/>
    </row>
    <row r="104" spans="1:11" ht="13.5" customHeight="1" x14ac:dyDescent="0.2">
      <c r="A104" s="78" t="s">
        <v>26</v>
      </c>
      <c r="B104" s="77" t="s">
        <v>90</v>
      </c>
      <c r="C104" s="77">
        <v>2010</v>
      </c>
      <c r="K104" s="77"/>
    </row>
    <row r="105" spans="1:11" ht="13.5" customHeight="1" x14ac:dyDescent="0.2">
      <c r="A105" s="78" t="s">
        <v>27</v>
      </c>
      <c r="B105" s="77" t="s">
        <v>16</v>
      </c>
      <c r="C105" s="77">
        <v>2008</v>
      </c>
      <c r="K105" s="77"/>
    </row>
    <row r="106" spans="1:11" ht="13.5" customHeight="1" x14ac:dyDescent="0.2">
      <c r="K106" s="77"/>
    </row>
    <row r="107" spans="1:11" ht="13.5" customHeight="1" x14ac:dyDescent="0.2">
      <c r="A107" s="61" t="s">
        <v>57</v>
      </c>
      <c r="K107" s="77"/>
    </row>
    <row r="108" spans="1:11" ht="13.5" customHeight="1" x14ac:dyDescent="0.2">
      <c r="A108" s="76" t="s">
        <v>25</v>
      </c>
      <c r="B108" s="77" t="str">
        <f>IF(KI_Lpi_Fiú_20!B3=0,"-",KI_Lpi_Fiú_20!B3)</f>
        <v>Lehota Dániel</v>
      </c>
      <c r="C108" s="77">
        <f>KI_Lpi_Fiú_20!C3</f>
        <v>2003</v>
      </c>
      <c r="D108" s="77" t="str">
        <f>KI_Lpi_Fiú_20!D3</f>
        <v>Sopron</v>
      </c>
      <c r="E108" t="str">
        <f>KI_Lpi_Fiú_20!E3</f>
        <v>Eötvös József Evengélikus gimnázium, Egészségügyi technikum és Művészeti Szakgimnázium</v>
      </c>
      <c r="F108" t="str">
        <f>KI_Lpi_Fiú_20!F3</f>
        <v>Győr-Moson-Sopron</v>
      </c>
      <c r="G108"/>
      <c r="H108"/>
      <c r="I108">
        <f>KI_Lpi_Fiú_20!G3</f>
        <v>92</v>
      </c>
      <c r="J108">
        <f>KI_Lpi_Fiú_20!H3</f>
        <v>84</v>
      </c>
      <c r="K108" s="77">
        <f>KI_Lpi_Fiú_20!I3</f>
        <v>176</v>
      </c>
    </row>
    <row r="109" spans="1:11" ht="13.5" customHeight="1" x14ac:dyDescent="0.2">
      <c r="A109" s="76" t="s">
        <v>26</v>
      </c>
      <c r="B109" s="77" t="str">
        <f>IF(KI_Lpi_Fiú_20!B4=0,"-",KI_Lpi_Fiú_20!B4)</f>
        <v>Tóth Levente Botond</v>
      </c>
      <c r="C109" s="77">
        <f>KI_Lpi_Fiú_20!C4</f>
        <v>2003</v>
      </c>
      <c r="D109" s="77" t="str">
        <f>KI_Lpi_Fiú_20!D4</f>
        <v>Sopron</v>
      </c>
      <c r="E109" t="str">
        <f>KI_Lpi_Fiú_20!E4</f>
        <v>Berzsenyi Dániel Evengélikus (Líceum) Gimnázium és Kollégium</v>
      </c>
      <c r="F109" t="str">
        <f>KI_Lpi_Fiú_20!F4</f>
        <v>Győr-Moson-Sopron</v>
      </c>
      <c r="G109"/>
      <c r="H109"/>
      <c r="I109">
        <f>KI_Lpi_Fiú_20!G4</f>
        <v>84</v>
      </c>
      <c r="J109">
        <f>KI_Lpi_Fiú_20!H4</f>
        <v>78</v>
      </c>
      <c r="K109" s="77">
        <f>KI_Lpi_Fiú_20!I4</f>
        <v>162</v>
      </c>
    </row>
    <row r="110" spans="1:11" ht="13.5" customHeight="1" x14ac:dyDescent="0.2">
      <c r="A110" s="76" t="s">
        <v>27</v>
      </c>
      <c r="B110" s="77" t="str">
        <f>IF(KI_Lpi_Fiú_20!B5=0,"-",KI_Lpi_Fiú_20!B5)</f>
        <v>Juhász Dávid</v>
      </c>
      <c r="C110" s="77">
        <f>KI_Lpi_Fiú_20!C5</f>
        <v>2006</v>
      </c>
      <c r="D110" s="77" t="str">
        <f>KI_Lpi_Fiú_20!D5</f>
        <v>sopron</v>
      </c>
      <c r="E110" t="str">
        <f>KI_Lpi_Fiú_20!E5</f>
        <v>Győri SZC Bercsényi Miklós Közlekedési és Sportiskolai Technikum</v>
      </c>
      <c r="F110" t="str">
        <f>KI_Lpi_Fiú_20!F5</f>
        <v>Győr-Moson-Sopron</v>
      </c>
      <c r="G110"/>
      <c r="H110"/>
      <c r="I110">
        <f>KI_Lpi_Fiú_20!G5</f>
        <v>73</v>
      </c>
      <c r="J110">
        <f>KI_Lpi_Fiú_20!H5</f>
        <v>88</v>
      </c>
      <c r="K110" s="77">
        <f>KI_Lpi_Fiú_20!I5</f>
        <v>161</v>
      </c>
    </row>
    <row r="111" spans="1:11" ht="13.5" customHeight="1" x14ac:dyDescent="0.2">
      <c r="K111" s="77"/>
    </row>
    <row r="112" spans="1:11" ht="13.5" customHeight="1" x14ac:dyDescent="0.2">
      <c r="A112" s="77" t="s">
        <v>58</v>
      </c>
      <c r="B112" s="77"/>
      <c r="C112" s="77"/>
      <c r="D112" s="77"/>
      <c r="K112" s="77"/>
    </row>
    <row r="113" spans="1:11" ht="13.5" customHeight="1" x14ac:dyDescent="0.2">
      <c r="A113" s="78"/>
      <c r="B113" s="77" t="str">
        <f>B102</f>
        <v>Győr-Moson-Sopron Megye</v>
      </c>
      <c r="K113" s="77"/>
    </row>
    <row r="114" spans="1:11" ht="13.5" customHeight="1" x14ac:dyDescent="0.2">
      <c r="A114" s="78" t="s">
        <v>25</v>
      </c>
      <c r="B114" s="77" t="s">
        <v>42</v>
      </c>
      <c r="C114" s="77">
        <v>2003</v>
      </c>
      <c r="K114" s="77"/>
    </row>
    <row r="115" spans="1:11" ht="13.5" customHeight="1" x14ac:dyDescent="0.2">
      <c r="A115" s="78" t="s">
        <v>26</v>
      </c>
      <c r="B115" s="77" t="str">
        <f>IF(KI_Lpi_Fiú_20!B4=0,"-",KI_Lpi_Fiú_20!B4)</f>
        <v>Tóth Levente Botond</v>
      </c>
      <c r="C115">
        <f>KI_Lpi_Fiú_20!C4</f>
        <v>2003</v>
      </c>
      <c r="K115" s="77"/>
    </row>
    <row r="116" spans="1:11" ht="13.5" customHeight="1" x14ac:dyDescent="0.2">
      <c r="A116" s="78" t="s">
        <v>27</v>
      </c>
      <c r="B116" s="77" t="str">
        <f>IF(KI_Lpi_Fiú_20!B5=0,"-",KI_Lpi_Fiú_20!B5)</f>
        <v>Juhász Dávid</v>
      </c>
      <c r="C116">
        <f>KI_Lpi_Fiú_20!C5</f>
        <v>2006</v>
      </c>
      <c r="K116" s="77"/>
    </row>
    <row r="117" spans="1:11" ht="13.5" customHeight="1" x14ac:dyDescent="0.2">
      <c r="K117" s="77"/>
    </row>
    <row r="118" spans="1:11" ht="13.5" customHeight="1" x14ac:dyDescent="0.2">
      <c r="A118" s="61" t="s">
        <v>59</v>
      </c>
      <c r="K118" s="77"/>
    </row>
    <row r="119" spans="1:11" ht="13.5" customHeight="1" x14ac:dyDescent="0.2">
      <c r="A119" s="76" t="s">
        <v>25</v>
      </c>
      <c r="B119" s="77" t="str">
        <f>IF(Áik_Lpi_Leány_20!B3=0,"-",Áik_Lpi_Leány_20!B3)</f>
        <v>Szabó Zafira</v>
      </c>
      <c r="C119">
        <f>Áik_Lpi_Leány_20!C3</f>
        <v>2010</v>
      </c>
      <c r="D119" t="str">
        <f>Áik_Lpi_Leány_20!D3</f>
        <v>Sopron</v>
      </c>
      <c r="E119" t="str">
        <f>Áik_Lpi_Leány_20!E3</f>
        <v>Berzsenyi Dániel Evangélikus (Liceum) Gimnázium és Kollégium</v>
      </c>
      <c r="F119" t="str">
        <f>Áik_Lpi_Leány_20!F3</f>
        <v>Gy-M- Sopron</v>
      </c>
      <c r="G119"/>
      <c r="H119"/>
      <c r="I119">
        <f>Áik_Lpi_Leány_20!G3</f>
        <v>81</v>
      </c>
      <c r="J119">
        <f>Áik_Lpi_Leány_20!H3</f>
        <v>79</v>
      </c>
      <c r="K119" s="77">
        <f>Áik_Lpi_Leány_20!I3</f>
        <v>160</v>
      </c>
    </row>
    <row r="120" spans="1:11" ht="13.5" customHeight="1" x14ac:dyDescent="0.2">
      <c r="A120" s="76" t="s">
        <v>26</v>
      </c>
      <c r="B120" s="77" t="str">
        <f>IF(Áik_Lpi_Leány_20!B4=0,"-",Áik_Lpi_Leány_20!B4)</f>
        <v>-</v>
      </c>
      <c r="C120">
        <f>Áik_Lpi_Leány_20!C4</f>
        <v>0</v>
      </c>
      <c r="D120">
        <f>Áik_Lpi_Leány_20!D4</f>
        <v>0</v>
      </c>
      <c r="E120">
        <f>Áik_Lpi_Leány_20!E4</f>
        <v>0</v>
      </c>
      <c r="F120">
        <f>Áik_Lpi_Leány_20!F4</f>
        <v>0</v>
      </c>
      <c r="G120"/>
      <c r="H120"/>
      <c r="I120">
        <f>Áik_Lpi_Leány_20!G4</f>
        <v>0</v>
      </c>
      <c r="J120">
        <f>Áik_Lpi_Leány_20!H4</f>
        <v>0</v>
      </c>
      <c r="K120" s="77">
        <f>Áik_Lpi_Leány_20!I4</f>
        <v>0</v>
      </c>
    </row>
    <row r="121" spans="1:11" ht="13.5" customHeight="1" x14ac:dyDescent="0.2">
      <c r="A121" s="78" t="s">
        <v>27</v>
      </c>
      <c r="B121" t="str">
        <f>IF(Áik_Lpi_Leány_20!B5=0,"-",Áik_Lpi_Leány_20!B5)</f>
        <v>-</v>
      </c>
      <c r="C121">
        <f>Áik_Lpi_Leány_20!C5</f>
        <v>0</v>
      </c>
      <c r="D121">
        <f>Áik_Lpi_Leány_20!D5</f>
        <v>0</v>
      </c>
      <c r="E121">
        <f>Áik_Lpi_Leány_20!E5</f>
        <v>0</v>
      </c>
      <c r="F121">
        <f>Áik_Lpi_Leány_20!F5</f>
        <v>0</v>
      </c>
      <c r="G121"/>
      <c r="H121"/>
      <c r="I121">
        <f>Áik_Lpi_Leány_20!G5</f>
        <v>0</v>
      </c>
      <c r="J121">
        <f>Áik_Lpi_Leány_20!H5</f>
        <v>0</v>
      </c>
      <c r="K121" s="77">
        <f>Áik_Lpi_Leány_20!I5</f>
        <v>0</v>
      </c>
    </row>
    <row r="122" spans="1:11" ht="13.5" customHeight="1" x14ac:dyDescent="0.2">
      <c r="K122" s="77"/>
    </row>
    <row r="123" spans="1:11" ht="13.5" customHeight="1" x14ac:dyDescent="0.2">
      <c r="A123" s="61" t="s">
        <v>60</v>
      </c>
      <c r="K123" s="77"/>
    </row>
    <row r="124" spans="1:11" ht="13.5" customHeight="1" x14ac:dyDescent="0.2">
      <c r="A124" s="78"/>
      <c r="B124" s="61" t="str">
        <f>B113</f>
        <v>Győr-Moson-Sopron Megye</v>
      </c>
      <c r="K124" s="77"/>
    </row>
    <row r="125" spans="1:11" ht="13.5" customHeight="1" x14ac:dyDescent="0.2">
      <c r="A125" s="78" t="s">
        <v>25</v>
      </c>
      <c r="B125" s="61" t="str">
        <f>IF(Áik_Lpi_Leány_20!B3=0,"-",Áik_Lpi_Leány_20!B3)</f>
        <v>Szabó Zafira</v>
      </c>
      <c r="C125" s="61">
        <f>IF(Áik_Lpi_Leány_20!C3=0,"-",Áik_Lpi_Leány_20!C3)</f>
        <v>2010</v>
      </c>
      <c r="K125" s="77"/>
    </row>
    <row r="126" spans="1:11" ht="13.5" customHeight="1" x14ac:dyDescent="0.2">
      <c r="A126" s="78" t="s">
        <v>26</v>
      </c>
      <c r="B126" s="61" t="str">
        <f>IF(Áik_Lpi_Leány_20!B4=0,"-",Áik_Lpi_Leány_20!B4)</f>
        <v>-</v>
      </c>
      <c r="C126"/>
      <c r="K126" s="77"/>
    </row>
    <row r="127" spans="1:11" ht="13.5" customHeight="1" x14ac:dyDescent="0.2">
      <c r="A127" s="78" t="s">
        <v>27</v>
      </c>
      <c r="B127" s="61" t="str">
        <f>IF(Áik_Lpi_Leány_20!B5=0,"-",Áik_Lpi_Leány_20!B5)</f>
        <v>-</v>
      </c>
      <c r="C127">
        <f>Áik_Lpi_Leány_20!C5</f>
        <v>0</v>
      </c>
      <c r="K127" s="77"/>
    </row>
    <row r="128" spans="1:11" ht="13.5" customHeight="1" x14ac:dyDescent="0.2">
      <c r="K128" s="77"/>
    </row>
    <row r="129" spans="1:11" ht="13.5" customHeight="1" x14ac:dyDescent="0.2">
      <c r="A129" s="61" t="s">
        <v>61</v>
      </c>
      <c r="K129" s="77"/>
    </row>
    <row r="130" spans="1:11" ht="13.5" customHeight="1" x14ac:dyDescent="0.2">
      <c r="A130" s="78" t="s">
        <v>25</v>
      </c>
      <c r="B130" s="77" t="str">
        <f>IF('KI Lpi_Leány_20'!B3=0,"-",'KI Lpi_Leány_20'!B3)</f>
        <v>Garád Tímea</v>
      </c>
      <c r="C130">
        <f>'KI Lpi_Leány_20'!C3</f>
        <v>2004</v>
      </c>
      <c r="D130" t="str">
        <f>'KI Lpi_Leány_20'!D3</f>
        <v>Sopron</v>
      </c>
      <c r="E130" t="str">
        <f>'KI Lpi_Leány_20'!E3</f>
        <v>Eötvös József Evengélikus gimnázium, Egészségügyi technikum és Művészeti Szakgimnázium</v>
      </c>
      <c r="F130" t="str">
        <f>'KI Lpi_Leány_20'!F3</f>
        <v>Győr-Moson-Sopron</v>
      </c>
      <c r="G130"/>
      <c r="H130"/>
      <c r="I130">
        <f>'KI Lpi_Leány_20'!G3</f>
        <v>83</v>
      </c>
      <c r="J130">
        <f>'KI Lpi_Leány_20'!H3</f>
        <v>74</v>
      </c>
      <c r="K130" s="77">
        <f>'KI Lpi_Leány_20'!I3</f>
        <v>157</v>
      </c>
    </row>
    <row r="131" spans="1:11" ht="13.5" customHeight="1" x14ac:dyDescent="0.2">
      <c r="A131" s="78" t="s">
        <v>26</v>
      </c>
      <c r="B131" s="77" t="str">
        <f>IF('KI Lpi_Leány_20'!B4=0,"-",'KI Lpi_Leány_20'!B4)</f>
        <v>Seszták Kitti</v>
      </c>
      <c r="C131">
        <f>'KI Lpi_Leány_20'!C4</f>
        <v>2005</v>
      </c>
      <c r="D131" t="str">
        <f>'KI Lpi_Leány_20'!D4</f>
        <v>Sopron</v>
      </c>
      <c r="E131" t="str">
        <f>'KI Lpi_Leány_20'!E4</f>
        <v>Soproni SZC Fáy András Két Tanítási Nyelvű Közgazdasági</v>
      </c>
      <c r="F131" t="str">
        <f>'KI Lpi_Leány_20'!F4</f>
        <v>Győr-Moson-Sopron</v>
      </c>
      <c r="G131"/>
      <c r="H131"/>
      <c r="I131">
        <f>'KI Lpi_Leány_20'!G4</f>
        <v>71</v>
      </c>
      <c r="J131">
        <f>'KI Lpi_Leány_20'!H4</f>
        <v>82</v>
      </c>
      <c r="K131" s="77">
        <f>'KI Lpi_Leány_20'!I4</f>
        <v>153</v>
      </c>
    </row>
    <row r="132" spans="1:11" ht="13.5" customHeight="1" x14ac:dyDescent="0.2">
      <c r="A132" s="78" t="s">
        <v>27</v>
      </c>
      <c r="B132" s="77" t="str">
        <f>IF('KI Lpi_Leány_20'!B5=0,"-",'KI Lpi_Leány_20'!B5)</f>
        <v>Vágány Luca Sára</v>
      </c>
      <c r="C132">
        <f>'KI Lpi_Leány_20'!C5</f>
        <v>2007</v>
      </c>
      <c r="D132" t="str">
        <f>'KI Lpi_Leány_20'!D5</f>
        <v>Sopron</v>
      </c>
      <c r="E132" t="str">
        <f>'KI Lpi_Leány_20'!E5</f>
        <v>Szent Orsolya Katolikus Gimnázium Általános iskola, Óvoda, és Kollégium</v>
      </c>
      <c r="F132" t="str">
        <f>'KI Lpi_Leány_20'!F5</f>
        <v>Győr-Moson-Sopron</v>
      </c>
      <c r="G132"/>
      <c r="H132"/>
      <c r="I132">
        <f>'KI Lpi_Leány_20'!G5</f>
        <v>71</v>
      </c>
      <c r="J132">
        <f>'KI Lpi_Leány_20'!H5</f>
        <v>60</v>
      </c>
      <c r="K132" s="77">
        <f>'KI Lpi_Leány_20'!I5</f>
        <v>131</v>
      </c>
    </row>
    <row r="133" spans="1:11" ht="13.5" customHeight="1" x14ac:dyDescent="0.2">
      <c r="K133" s="77"/>
    </row>
    <row r="134" spans="1:11" ht="13.5" customHeight="1" x14ac:dyDescent="0.2">
      <c r="A134" s="77" t="s">
        <v>62</v>
      </c>
      <c r="B134" s="77"/>
      <c r="C134" s="77"/>
      <c r="D134" s="77"/>
      <c r="K134" s="77"/>
    </row>
    <row r="135" spans="1:11" ht="13.5" customHeight="1" x14ac:dyDescent="0.2">
      <c r="A135" s="76"/>
      <c r="B135" s="77" t="str">
        <f>B124</f>
        <v>Győr-Moson-Sopron Megye</v>
      </c>
      <c r="C135" s="77"/>
      <c r="D135" s="77"/>
      <c r="K135" s="77"/>
    </row>
    <row r="136" spans="1:11" ht="13.5" customHeight="1" x14ac:dyDescent="0.2">
      <c r="A136" s="78" t="s">
        <v>25</v>
      </c>
      <c r="B136" s="61" t="str">
        <f>IF('KI Lpi_Leány_20'!B3=0,"-",'KI Lpi_Leány_20'!B3)</f>
        <v>Garád Tímea</v>
      </c>
      <c r="C136">
        <f>'KI Lpi_Leány_20'!C3</f>
        <v>2004</v>
      </c>
    </row>
    <row r="137" spans="1:11" ht="13.5" customHeight="1" x14ac:dyDescent="0.2">
      <c r="A137" s="78" t="s">
        <v>26</v>
      </c>
      <c r="B137" s="61" t="str">
        <f>IF('KI Lpi_Leány_20'!B4=0,"-",'KI Lpi_Leány_20'!B4)</f>
        <v>Seszták Kitti</v>
      </c>
      <c r="C137">
        <f>'KI Lpi_Leány_20'!C4</f>
        <v>2005</v>
      </c>
    </row>
    <row r="138" spans="1:11" ht="13.5" customHeight="1" x14ac:dyDescent="0.2">
      <c r="A138" s="78" t="s">
        <v>27</v>
      </c>
      <c r="B138" s="61" t="str">
        <f>IF('KI Lpi_Leány_20'!B5=0,"-",'KI Lpi_Leány_20'!B5)</f>
        <v>Vágány Luca Sára</v>
      </c>
      <c r="C138">
        <f>'KI Lpi_Leány_20'!C5</f>
        <v>2007</v>
      </c>
      <c r="D138" s="80"/>
      <c r="E138" s="80"/>
    </row>
    <row r="139" spans="1:11" ht="13.5" customHeight="1" x14ac:dyDescent="0.2">
      <c r="A139" s="78"/>
      <c r="C139"/>
      <c r="D139" s="80"/>
      <c r="E139" s="80"/>
    </row>
    <row r="140" spans="1:11" ht="13.5" customHeight="1" x14ac:dyDescent="0.2">
      <c r="A140" s="78"/>
      <c r="C140"/>
      <c r="D140" s="80"/>
      <c r="E140" s="80"/>
    </row>
    <row r="141" spans="1:11" x14ac:dyDescent="0.2">
      <c r="B141" s="82" t="s">
        <v>107</v>
      </c>
    </row>
    <row r="142" spans="1:11" x14ac:dyDescent="0.2">
      <c r="B142" s="77"/>
      <c r="D142" s="77"/>
      <c r="E142" s="77"/>
    </row>
    <row r="143" spans="1:11" x14ac:dyDescent="0.2">
      <c r="B143" s="85"/>
      <c r="F143" s="85"/>
      <c r="G143" s="85"/>
      <c r="H143" s="85"/>
      <c r="I143" s="85"/>
    </row>
    <row r="144" spans="1:11" ht="13.5" customHeight="1" x14ac:dyDescent="0.2">
      <c r="B144" s="77" t="s">
        <v>67</v>
      </c>
      <c r="C144" s="77"/>
      <c r="D144" s="77"/>
      <c r="F144" s="77" t="s">
        <v>100</v>
      </c>
      <c r="G144" s="77"/>
      <c r="H144" s="77"/>
      <c r="I144" s="77"/>
      <c r="J144" s="77"/>
      <c r="K144" s="77"/>
    </row>
    <row r="145" spans="2:6" x14ac:dyDescent="0.2">
      <c r="B145" s="61" t="s">
        <v>68</v>
      </c>
      <c r="F145" s="61" t="s">
        <v>99</v>
      </c>
    </row>
  </sheetData>
  <conditionalFormatting sqref="B64:K66 B45:K47 B56:K56 B53:B55 G53:K55 B51:K52 D48:K50 B9:K11 B20:K22">
    <cfRule type="cellIs" dxfId="39" priority="13" operator="lessThanOrEqual">
      <formula>0</formula>
    </cfRule>
  </conditionalFormatting>
  <conditionalFormatting sqref="B97:K99">
    <cfRule type="cellIs" dxfId="38" priority="14" operator="lessThanOrEqual">
      <formula>0</formula>
    </cfRule>
  </conditionalFormatting>
  <conditionalFormatting sqref="B108:K110">
    <cfRule type="cellIs" dxfId="37" priority="15" operator="lessThanOrEqual">
      <formula>0</formula>
    </cfRule>
  </conditionalFormatting>
  <conditionalFormatting sqref="B119:K121">
    <cfRule type="cellIs" dxfId="36" priority="16" operator="lessThanOrEqual">
      <formula>0</formula>
    </cfRule>
  </conditionalFormatting>
  <conditionalFormatting sqref="B130:K132">
    <cfRule type="cellIs" dxfId="35" priority="17" operator="lessThanOrEqual">
      <formula>0</formula>
    </cfRule>
  </conditionalFormatting>
  <conditionalFormatting sqref="I31:K33 I75:K88">
    <cfRule type="cellIs" dxfId="34" priority="18" operator="lessThanOrEqual">
      <formula>0</formula>
    </cfRule>
  </conditionalFormatting>
  <conditionalFormatting sqref="C9:K11">
    <cfRule type="cellIs" dxfId="33" priority="19" operator="lessThanOrEqual">
      <formula>0</formula>
    </cfRule>
  </conditionalFormatting>
  <conditionalFormatting sqref="C20:K22">
    <cfRule type="cellIs" dxfId="32" priority="20" operator="lessThanOrEqual">
      <formula>0</formula>
    </cfRule>
  </conditionalFormatting>
  <conditionalFormatting sqref="G31:K33">
    <cfRule type="cellIs" dxfId="31" priority="21" operator="lessThanOrEqual">
      <formula>0</formula>
    </cfRule>
  </conditionalFormatting>
  <conditionalFormatting sqref="F42:H44">
    <cfRule type="cellIs" dxfId="30" priority="22" operator="lessThanOrEqual">
      <formula>0</formula>
    </cfRule>
  </conditionalFormatting>
  <conditionalFormatting sqref="G53:K55">
    <cfRule type="cellIs" dxfId="29" priority="23" operator="lessThanOrEqual">
      <formula>0</formula>
    </cfRule>
  </conditionalFormatting>
  <conditionalFormatting sqref="C64:K66">
    <cfRule type="cellIs" dxfId="28" priority="24" operator="lessThanOrEqual">
      <formula>0</formula>
    </cfRule>
  </conditionalFormatting>
  <conditionalFormatting sqref="C75:F77">
    <cfRule type="cellIs" dxfId="27" priority="25" operator="lessThanOrEqual">
      <formula>0</formula>
    </cfRule>
  </conditionalFormatting>
  <conditionalFormatting sqref="C86:F88">
    <cfRule type="cellIs" dxfId="26" priority="26" operator="lessThanOrEqual">
      <formula>0</formula>
    </cfRule>
  </conditionalFormatting>
  <conditionalFormatting sqref="C97:K99">
    <cfRule type="cellIs" dxfId="25" priority="27" operator="lessThanOrEqual">
      <formula>0</formula>
    </cfRule>
  </conditionalFormatting>
  <conditionalFormatting sqref="C108:K110">
    <cfRule type="cellIs" dxfId="24" priority="28" operator="lessThanOrEqual">
      <formula>0</formula>
    </cfRule>
  </conditionalFormatting>
  <conditionalFormatting sqref="C119:K121">
    <cfRule type="cellIs" dxfId="23" priority="29" operator="lessThanOrEqual">
      <formula>0</formula>
    </cfRule>
  </conditionalFormatting>
  <conditionalFormatting sqref="C130:K132">
    <cfRule type="cellIs" dxfId="22" priority="30" operator="lessThanOrEqual">
      <formula>0</formula>
    </cfRule>
  </conditionalFormatting>
  <conditionalFormatting sqref="B69:B72">
    <cfRule type="cellIs" dxfId="21" priority="31" operator="lessThanOrEqual">
      <formula>0</formula>
    </cfRule>
  </conditionalFormatting>
  <conditionalFormatting sqref="B58:B61">
    <cfRule type="cellIs" dxfId="20" priority="32" operator="lessThanOrEqual">
      <formula>0</formula>
    </cfRule>
  </conditionalFormatting>
  <conditionalFormatting sqref="C127">
    <cfRule type="cellIs" dxfId="19" priority="33" operator="lessThanOrEqual">
      <formula>0</formula>
    </cfRule>
  </conditionalFormatting>
  <conditionalFormatting sqref="C126">
    <cfRule type="cellIs" dxfId="18" priority="34" operator="lessThanOrEqual">
      <formula>0</formula>
    </cfRule>
  </conditionalFormatting>
  <conditionalFormatting sqref="C136:C140">
    <cfRule type="cellIs" dxfId="17" priority="35" operator="lessThanOrEqual">
      <formula>0</formula>
    </cfRule>
  </conditionalFormatting>
  <conditionalFormatting sqref="C115:C116">
    <cfRule type="cellIs" dxfId="16" priority="36" operator="lessThanOrEqual">
      <formula>0</formula>
    </cfRule>
  </conditionalFormatting>
  <conditionalFormatting sqref="C92:C94">
    <cfRule type="cellIs" dxfId="15" priority="37" operator="lessThanOrEqual">
      <formula>0</formula>
    </cfRule>
  </conditionalFormatting>
  <conditionalFormatting sqref="C82:C83">
    <cfRule type="cellIs" dxfId="14" priority="38" operator="lessThanOrEqual">
      <formula>0</formula>
    </cfRule>
  </conditionalFormatting>
  <conditionalFormatting sqref="C70:C72">
    <cfRule type="cellIs" dxfId="13" priority="39" operator="lessThanOrEqual">
      <formula>0</formula>
    </cfRule>
  </conditionalFormatting>
  <conditionalFormatting sqref="C59:C61">
    <cfRule type="cellIs" dxfId="12" priority="40" operator="lessThanOrEqual">
      <formula>0</formula>
    </cfRule>
  </conditionalFormatting>
  <conditionalFormatting sqref="C37:C39">
    <cfRule type="cellIs" dxfId="11" priority="41" operator="lessThanOrEqual">
      <formula>0</formula>
    </cfRule>
  </conditionalFormatting>
  <conditionalFormatting sqref="C26:C28">
    <cfRule type="cellIs" dxfId="10" priority="42" operator="lessThanOrEqual">
      <formula>0</formula>
    </cfRule>
  </conditionalFormatting>
  <conditionalFormatting sqref="C20:C22">
    <cfRule type="cellIs" dxfId="9" priority="43" operator="lessThanOrEqual">
      <formula>0</formula>
    </cfRule>
  </conditionalFormatting>
  <conditionalFormatting sqref="D31:F33">
    <cfRule type="cellIs" dxfId="8" priority="45" operator="lessThanOrEqual">
      <formula>0</formula>
    </cfRule>
  </conditionalFormatting>
  <conditionalFormatting sqref="I42:K44">
    <cfRule type="cellIs" dxfId="7" priority="46" operator="lessThanOrEqual">
      <formula>0</formula>
    </cfRule>
  </conditionalFormatting>
  <conditionalFormatting sqref="C53:F55">
    <cfRule type="cellIs" dxfId="6" priority="47" operator="lessThanOrEqual">
      <formula>0</formula>
    </cfRule>
  </conditionalFormatting>
  <conditionalFormatting sqref="B104:C104">
    <cfRule type="cellIs" dxfId="5" priority="9" operator="lessThanOrEqual">
      <formula>0</formula>
    </cfRule>
  </conditionalFormatting>
  <conditionalFormatting sqref="C104">
    <cfRule type="cellIs" dxfId="4" priority="10" operator="lessThanOrEqual">
      <formula>0</formula>
    </cfRule>
  </conditionalFormatting>
  <conditionalFormatting sqref="B105:C105">
    <cfRule type="cellIs" dxfId="3" priority="7" operator="lessThanOrEqual">
      <formula>0</formula>
    </cfRule>
  </conditionalFormatting>
  <conditionalFormatting sqref="C105">
    <cfRule type="cellIs" dxfId="2" priority="8" operator="lessThanOrEqual">
      <formula>0</formula>
    </cfRule>
  </conditionalFormatting>
  <conditionalFormatting sqref="B114:C114">
    <cfRule type="cellIs" dxfId="1" priority="1" operator="lessThanOrEqual">
      <formula>0</formula>
    </cfRule>
  </conditionalFormatting>
  <conditionalFormatting sqref="C114">
    <cfRule type="cellIs" dxfId="0" priority="2" operator="lessThanOrEqual">
      <formula>0</formula>
    </cfRule>
  </conditionalFormatting>
  <printOptions horizontalCentered="1"/>
  <pageMargins left="0.43333333333333302" right="0.39374999999999999" top="0.51180555555555496" bottom="0.43333333333333302" header="0.51180555555555496" footer="0.51180555555555496"/>
  <pageSetup paperSize="9" firstPageNumber="0" orientation="landscape" horizontalDpi="300" verticalDpi="300" r:id="rId1"/>
  <rowBreaks count="2" manualBreakCount="2">
    <brk id="56" max="16383" man="1"/>
    <brk id="1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AMK49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B4"/>
    </sheetView>
  </sheetViews>
  <sheetFormatPr defaultRowHeight="15.75" x14ac:dyDescent="0.2"/>
  <cols>
    <col min="1" max="1" width="6" style="22" customWidth="1"/>
    <col min="2" max="2" width="27" style="23" customWidth="1"/>
    <col min="3" max="3" width="6.140625" style="22" customWidth="1"/>
    <col min="4" max="4" width="17.28515625" style="23" customWidth="1"/>
    <col min="5" max="5" width="100.28515625" style="23" customWidth="1"/>
    <col min="6" max="6" width="16.140625" style="23" customWidth="1"/>
    <col min="7" max="8" width="6.7109375" style="24" customWidth="1"/>
    <col min="9" max="9" width="6.85546875" style="25" customWidth="1"/>
    <col min="10" max="1025" width="9.140625" style="23" customWidth="1"/>
  </cols>
  <sheetData>
    <row r="1" spans="1:10" ht="24.75" customHeight="1" x14ac:dyDescent="0.2">
      <c r="A1" s="26" t="s">
        <v>8</v>
      </c>
    </row>
    <row r="2" spans="1:10" s="31" customFormat="1" x14ac:dyDescent="0.25">
      <c r="A2" s="27" t="s">
        <v>9</v>
      </c>
      <c r="B2" s="28" t="s">
        <v>10</v>
      </c>
      <c r="C2" s="27" t="s">
        <v>11</v>
      </c>
      <c r="D2" s="28" t="s">
        <v>12</v>
      </c>
      <c r="E2" s="28" t="s">
        <v>13</v>
      </c>
      <c r="F2" s="28" t="s">
        <v>14</v>
      </c>
      <c r="G2" s="29">
        <v>1</v>
      </c>
      <c r="H2" s="29">
        <v>2</v>
      </c>
      <c r="I2" s="29" t="s">
        <v>15</v>
      </c>
      <c r="J2" s="30"/>
    </row>
    <row r="3" spans="1:10" x14ac:dyDescent="0.2">
      <c r="A3" s="32">
        <v>1</v>
      </c>
      <c r="B3" s="41" t="s">
        <v>16</v>
      </c>
      <c r="C3" s="34">
        <v>2008</v>
      </c>
      <c r="D3" s="35" t="s">
        <v>17</v>
      </c>
      <c r="E3" s="36" t="s">
        <v>55</v>
      </c>
      <c r="F3" s="35" t="s">
        <v>4</v>
      </c>
      <c r="G3" s="37">
        <v>89</v>
      </c>
      <c r="H3" s="37">
        <v>85</v>
      </c>
      <c r="I3" s="38">
        <f t="shared" ref="I3:I27" si="0">SUM(G3:H3)</f>
        <v>174</v>
      </c>
      <c r="J3" s="30"/>
    </row>
    <row r="4" spans="1:10" x14ac:dyDescent="0.2">
      <c r="A4" s="32">
        <v>2</v>
      </c>
      <c r="B4" s="35" t="s">
        <v>71</v>
      </c>
      <c r="C4" s="40">
        <v>2010</v>
      </c>
      <c r="D4" s="35" t="s">
        <v>19</v>
      </c>
      <c r="E4" s="35" t="s">
        <v>70</v>
      </c>
      <c r="F4" s="35" t="s">
        <v>4</v>
      </c>
      <c r="G4" s="37">
        <v>72</v>
      </c>
      <c r="H4" s="37">
        <v>80</v>
      </c>
      <c r="I4" s="38">
        <f t="shared" si="0"/>
        <v>152</v>
      </c>
      <c r="J4" s="30"/>
    </row>
    <row r="5" spans="1:10" x14ac:dyDescent="0.2">
      <c r="A5" s="32">
        <v>3</v>
      </c>
      <c r="B5" s="39"/>
      <c r="C5" s="40"/>
      <c r="D5" s="35"/>
      <c r="E5" s="36"/>
      <c r="F5" s="35"/>
      <c r="G5" s="37"/>
      <c r="H5" s="37"/>
      <c r="I5" s="38"/>
    </row>
    <row r="6" spans="1:10" x14ac:dyDescent="0.2">
      <c r="A6" s="32">
        <v>4</v>
      </c>
      <c r="B6" s="35"/>
      <c r="C6" s="40"/>
      <c r="D6" s="35"/>
      <c r="E6" s="41"/>
      <c r="F6" s="35"/>
      <c r="G6" s="37"/>
      <c r="H6" s="37"/>
      <c r="I6" s="38"/>
    </row>
    <row r="7" spans="1:10" x14ac:dyDescent="0.2">
      <c r="A7" s="32">
        <v>5</v>
      </c>
      <c r="B7" s="41"/>
      <c r="C7" s="34"/>
      <c r="D7" s="35"/>
      <c r="E7" s="42"/>
      <c r="F7" s="35"/>
      <c r="G7" s="37"/>
      <c r="H7" s="37"/>
      <c r="I7" s="38">
        <f t="shared" si="0"/>
        <v>0</v>
      </c>
    </row>
    <row r="8" spans="1:10" x14ac:dyDescent="0.2">
      <c r="A8" s="32">
        <v>6</v>
      </c>
      <c r="B8" s="35"/>
      <c r="C8" s="40"/>
      <c r="D8" s="35"/>
      <c r="E8" s="41"/>
      <c r="F8" s="35"/>
      <c r="G8" s="37"/>
      <c r="H8" s="37"/>
      <c r="I8" s="38">
        <f t="shared" si="0"/>
        <v>0</v>
      </c>
    </row>
    <row r="9" spans="1:10" x14ac:dyDescent="0.2">
      <c r="A9" s="32">
        <v>7</v>
      </c>
      <c r="B9" s="35"/>
      <c r="C9" s="40"/>
      <c r="D9" s="35"/>
      <c r="E9" s="35"/>
      <c r="F9" s="35"/>
      <c r="G9" s="37"/>
      <c r="H9" s="37"/>
      <c r="I9" s="38">
        <f t="shared" si="0"/>
        <v>0</v>
      </c>
    </row>
    <row r="10" spans="1:10" x14ac:dyDescent="0.2">
      <c r="A10" s="32">
        <v>8</v>
      </c>
      <c r="B10" s="35"/>
      <c r="C10" s="40"/>
      <c r="D10" s="35"/>
      <c r="E10" s="35"/>
      <c r="F10" s="35"/>
      <c r="G10" s="37"/>
      <c r="H10" s="37"/>
      <c r="I10" s="38">
        <f t="shared" si="0"/>
        <v>0</v>
      </c>
    </row>
    <row r="11" spans="1:10" x14ac:dyDescent="0.2">
      <c r="A11" s="32">
        <v>9</v>
      </c>
      <c r="B11" s="35"/>
      <c r="C11" s="40"/>
      <c r="D11" s="35"/>
      <c r="E11" s="35"/>
      <c r="F11" s="35"/>
      <c r="G11" s="37"/>
      <c r="H11" s="37"/>
      <c r="I11" s="38">
        <f t="shared" si="0"/>
        <v>0</v>
      </c>
    </row>
    <row r="12" spans="1:10" x14ac:dyDescent="0.2">
      <c r="A12" s="32">
        <v>10</v>
      </c>
      <c r="B12" s="35"/>
      <c r="C12" s="40"/>
      <c r="D12" s="35"/>
      <c r="E12" s="35"/>
      <c r="F12" s="35"/>
      <c r="G12" s="37"/>
      <c r="H12" s="37"/>
      <c r="I12" s="38">
        <f t="shared" si="0"/>
        <v>0</v>
      </c>
    </row>
    <row r="13" spans="1:10" x14ac:dyDescent="0.2">
      <c r="A13" s="32">
        <v>11</v>
      </c>
      <c r="B13" s="35"/>
      <c r="C13" s="40"/>
      <c r="D13" s="35"/>
      <c r="E13" s="35"/>
      <c r="F13" s="35"/>
      <c r="G13" s="37"/>
      <c r="H13" s="37"/>
      <c r="I13" s="38">
        <f t="shared" si="0"/>
        <v>0</v>
      </c>
    </row>
    <row r="14" spans="1:10" x14ac:dyDescent="0.2">
      <c r="A14" s="32">
        <v>12</v>
      </c>
      <c r="B14" s="35"/>
      <c r="C14" s="40"/>
      <c r="D14" s="35"/>
      <c r="E14" s="35"/>
      <c r="F14" s="35"/>
      <c r="G14" s="37"/>
      <c r="H14" s="37"/>
      <c r="I14" s="38">
        <f t="shared" si="0"/>
        <v>0</v>
      </c>
    </row>
    <row r="15" spans="1:10" x14ac:dyDescent="0.2">
      <c r="A15" s="32">
        <v>13</v>
      </c>
      <c r="B15" s="35"/>
      <c r="C15" s="40"/>
      <c r="D15" s="35"/>
      <c r="E15" s="42"/>
      <c r="F15" s="35"/>
      <c r="G15" s="37"/>
      <c r="H15" s="37"/>
      <c r="I15" s="38">
        <f t="shared" si="0"/>
        <v>0</v>
      </c>
    </row>
    <row r="16" spans="1:10" x14ac:dyDescent="0.2">
      <c r="A16" s="32">
        <v>14</v>
      </c>
      <c r="B16" s="35"/>
      <c r="C16" s="40"/>
      <c r="D16" s="35"/>
      <c r="E16" s="35"/>
      <c r="F16" s="35"/>
      <c r="G16" s="37"/>
      <c r="H16" s="37"/>
      <c r="I16" s="38">
        <f t="shared" si="0"/>
        <v>0</v>
      </c>
    </row>
    <row r="17" spans="1:9" x14ac:dyDescent="0.2">
      <c r="A17" s="32">
        <v>15</v>
      </c>
      <c r="B17" s="35"/>
      <c r="C17" s="40"/>
      <c r="D17" s="35"/>
      <c r="E17" s="35"/>
      <c r="F17" s="35"/>
      <c r="G17" s="37"/>
      <c r="H17" s="37"/>
      <c r="I17" s="38">
        <f t="shared" si="0"/>
        <v>0</v>
      </c>
    </row>
    <row r="18" spans="1:9" x14ac:dyDescent="0.2">
      <c r="A18" s="32">
        <v>16</v>
      </c>
      <c r="B18" s="35"/>
      <c r="C18" s="40"/>
      <c r="D18" s="35"/>
      <c r="E18" s="35"/>
      <c r="F18" s="35"/>
      <c r="G18" s="37"/>
      <c r="H18" s="37"/>
      <c r="I18" s="38">
        <f t="shared" si="0"/>
        <v>0</v>
      </c>
    </row>
    <row r="19" spans="1:9" x14ac:dyDescent="0.2">
      <c r="A19" s="32">
        <v>17</v>
      </c>
      <c r="B19" s="43"/>
      <c r="C19" s="44"/>
      <c r="D19" s="43"/>
      <c r="E19" s="43"/>
      <c r="F19" s="43"/>
      <c r="G19" s="37"/>
      <c r="H19" s="37"/>
      <c r="I19" s="38">
        <f t="shared" si="0"/>
        <v>0</v>
      </c>
    </row>
    <row r="20" spans="1:9" x14ac:dyDescent="0.2">
      <c r="A20" s="32">
        <v>18</v>
      </c>
      <c r="B20" s="43"/>
      <c r="C20" s="44"/>
      <c r="D20" s="43"/>
      <c r="E20" s="43"/>
      <c r="F20" s="43"/>
      <c r="G20" s="37"/>
      <c r="H20" s="37"/>
      <c r="I20" s="38">
        <f t="shared" si="0"/>
        <v>0</v>
      </c>
    </row>
    <row r="21" spans="1:9" x14ac:dyDescent="0.2">
      <c r="A21" s="32">
        <v>19</v>
      </c>
      <c r="B21" s="43"/>
      <c r="C21" s="44"/>
      <c r="D21" s="43"/>
      <c r="E21" s="43"/>
      <c r="F21" s="43"/>
      <c r="G21" s="37"/>
      <c r="H21" s="37"/>
      <c r="I21" s="38">
        <f t="shared" si="0"/>
        <v>0</v>
      </c>
    </row>
    <row r="22" spans="1:9" x14ac:dyDescent="0.2">
      <c r="A22" s="32">
        <v>20</v>
      </c>
      <c r="B22" s="43"/>
      <c r="C22" s="44"/>
      <c r="D22" s="43"/>
      <c r="E22" s="43"/>
      <c r="F22" s="43"/>
      <c r="G22" s="37"/>
      <c r="H22" s="37"/>
      <c r="I22" s="38">
        <f t="shared" si="0"/>
        <v>0</v>
      </c>
    </row>
    <row r="23" spans="1:9" x14ac:dyDescent="0.2">
      <c r="A23" s="32">
        <v>21</v>
      </c>
      <c r="B23" s="43"/>
      <c r="C23" s="44"/>
      <c r="D23" s="43"/>
      <c r="E23" s="43"/>
      <c r="F23" s="43"/>
      <c r="G23" s="37"/>
      <c r="H23" s="37"/>
      <c r="I23" s="38">
        <f t="shared" si="0"/>
        <v>0</v>
      </c>
    </row>
    <row r="24" spans="1:9" x14ac:dyDescent="0.2">
      <c r="A24" s="32">
        <v>22</v>
      </c>
      <c r="B24" s="43"/>
      <c r="C24" s="44"/>
      <c r="D24" s="43"/>
      <c r="E24" s="43"/>
      <c r="F24" s="43"/>
      <c r="G24" s="37"/>
      <c r="H24" s="37"/>
      <c r="I24" s="38">
        <f t="shared" si="0"/>
        <v>0</v>
      </c>
    </row>
    <row r="25" spans="1:9" x14ac:dyDescent="0.2">
      <c r="A25" s="32">
        <v>23</v>
      </c>
      <c r="B25" s="43"/>
      <c r="C25" s="44"/>
      <c r="D25" s="43"/>
      <c r="E25" s="43"/>
      <c r="F25" s="43"/>
      <c r="G25" s="37"/>
      <c r="H25" s="37"/>
      <c r="I25" s="38">
        <f t="shared" si="0"/>
        <v>0</v>
      </c>
    </row>
    <row r="26" spans="1:9" x14ac:dyDescent="0.2">
      <c r="A26" s="32">
        <v>24</v>
      </c>
      <c r="B26" s="43"/>
      <c r="C26" s="44"/>
      <c r="D26" s="43"/>
      <c r="E26" s="43"/>
      <c r="F26" s="43"/>
      <c r="G26" s="37"/>
      <c r="H26" s="37"/>
      <c r="I26" s="38">
        <f t="shared" si="0"/>
        <v>0</v>
      </c>
    </row>
    <row r="27" spans="1:9" x14ac:dyDescent="0.2">
      <c r="A27" s="32">
        <v>25</v>
      </c>
      <c r="B27" s="43"/>
      <c r="C27" s="44"/>
      <c r="D27" s="43"/>
      <c r="E27" s="43"/>
      <c r="F27" s="43"/>
      <c r="G27" s="37"/>
      <c r="H27" s="37"/>
      <c r="I27" s="38">
        <f t="shared" si="0"/>
        <v>0</v>
      </c>
    </row>
    <row r="28" spans="1:9" s="23" customFormat="1" ht="15" x14ac:dyDescent="0.2"/>
    <row r="29" spans="1:9" s="23" customFormat="1" ht="15" x14ac:dyDescent="0.2"/>
    <row r="30" spans="1:9" s="23" customFormat="1" x14ac:dyDescent="0.2">
      <c r="A30" s="26" t="s">
        <v>23</v>
      </c>
      <c r="C30" s="22"/>
    </row>
    <row r="31" spans="1:9" ht="15" customHeight="1" x14ac:dyDescent="0.2">
      <c r="A31" s="101" t="s">
        <v>9</v>
      </c>
      <c r="B31" s="102" t="s">
        <v>24</v>
      </c>
      <c r="C31" s="101" t="s">
        <v>11</v>
      </c>
      <c r="D31" s="103"/>
      <c r="E31" s="99" t="s">
        <v>13</v>
      </c>
      <c r="F31" s="99"/>
      <c r="G31" s="100">
        <v>1</v>
      </c>
      <c r="H31" s="100">
        <v>2</v>
      </c>
      <c r="I31" s="101" t="s">
        <v>15</v>
      </c>
    </row>
    <row r="32" spans="1:9" ht="15" x14ac:dyDescent="0.2">
      <c r="A32" s="101"/>
      <c r="B32" s="102"/>
      <c r="C32" s="101"/>
      <c r="D32" s="103"/>
      <c r="E32" s="99"/>
      <c r="F32" s="99"/>
      <c r="G32" s="100"/>
      <c r="H32" s="100"/>
      <c r="I32" s="101"/>
    </row>
    <row r="33" spans="1:9" x14ac:dyDescent="0.2">
      <c r="A33" s="32" t="s">
        <v>25</v>
      </c>
      <c r="B33" s="98" t="s">
        <v>22</v>
      </c>
      <c r="C33" s="98"/>
      <c r="D33" s="98"/>
      <c r="E33" s="98"/>
      <c r="F33" s="45"/>
      <c r="G33" s="45"/>
      <c r="H33" s="45"/>
      <c r="I33" s="46"/>
    </row>
    <row r="34" spans="1:9" s="23" customFormat="1" x14ac:dyDescent="0.2">
      <c r="B34" s="45"/>
      <c r="C34" s="45"/>
      <c r="D34" s="45"/>
      <c r="E34" s="45"/>
      <c r="F34" s="45"/>
      <c r="G34" s="45"/>
      <c r="H34" s="45"/>
      <c r="I34" s="46">
        <f>SUM(G34:H34)</f>
        <v>0</v>
      </c>
    </row>
    <row r="35" spans="1:9" s="23" customFormat="1" x14ac:dyDescent="0.2">
      <c r="B35" s="45"/>
      <c r="C35" s="45"/>
      <c r="D35" s="45"/>
      <c r="E35" s="45"/>
      <c r="F35" s="45"/>
      <c r="G35" s="45"/>
      <c r="H35" s="45"/>
      <c r="I35" s="46">
        <f>SUM(G35:H35)</f>
        <v>0</v>
      </c>
    </row>
    <row r="36" spans="1:9" s="23" customFormat="1" x14ac:dyDescent="0.2">
      <c r="B36" s="45"/>
      <c r="C36" s="45"/>
      <c r="D36" s="45"/>
      <c r="E36" s="45"/>
      <c r="F36" s="45"/>
      <c r="G36" s="45"/>
      <c r="H36" s="45"/>
      <c r="I36" s="46">
        <f>SUM(G36:H36)</f>
        <v>0</v>
      </c>
    </row>
    <row r="37" spans="1:9" s="23" customFormat="1" x14ac:dyDescent="0.2">
      <c r="I37" s="46">
        <f>SUM(I34:I36)</f>
        <v>0</v>
      </c>
    </row>
    <row r="38" spans="1:9" s="23" customFormat="1" x14ac:dyDescent="0.2">
      <c r="I38" s="31"/>
    </row>
    <row r="39" spans="1:9" x14ac:dyDescent="0.2">
      <c r="A39" s="32" t="s">
        <v>26</v>
      </c>
      <c r="B39" s="98" t="s">
        <v>22</v>
      </c>
      <c r="C39" s="98"/>
      <c r="D39" s="98"/>
      <c r="E39" s="98"/>
      <c r="F39" s="45"/>
      <c r="G39" s="45"/>
      <c r="H39" s="45"/>
      <c r="I39" s="46"/>
    </row>
    <row r="40" spans="1:9" s="23" customFormat="1" x14ac:dyDescent="0.2">
      <c r="B40" s="45"/>
      <c r="C40" s="45"/>
      <c r="D40" s="45"/>
      <c r="E40" s="45"/>
      <c r="F40" s="45"/>
      <c r="G40" s="45"/>
      <c r="H40" s="45"/>
      <c r="I40" s="46">
        <f>SUM(G40:H40)</f>
        <v>0</v>
      </c>
    </row>
    <row r="41" spans="1:9" s="23" customFormat="1" x14ac:dyDescent="0.2">
      <c r="B41" s="45"/>
      <c r="C41" s="45"/>
      <c r="D41" s="45"/>
      <c r="E41" s="45"/>
      <c r="F41" s="45"/>
      <c r="G41" s="45"/>
      <c r="H41" s="45"/>
      <c r="I41" s="46">
        <f>SUM(G41:H41)</f>
        <v>0</v>
      </c>
    </row>
    <row r="42" spans="1:9" s="23" customFormat="1" x14ac:dyDescent="0.2">
      <c r="B42" s="45"/>
      <c r="C42" s="45"/>
      <c r="D42" s="45"/>
      <c r="E42" s="45"/>
      <c r="F42" s="45"/>
      <c r="G42" s="45"/>
      <c r="H42" s="45"/>
      <c r="I42" s="46">
        <f>SUM(G42:H42)</f>
        <v>0</v>
      </c>
    </row>
    <row r="43" spans="1:9" s="23" customFormat="1" x14ac:dyDescent="0.2">
      <c r="I43" s="46">
        <f>SUM(I40:I42)</f>
        <v>0</v>
      </c>
    </row>
    <row r="44" spans="1:9" s="23" customFormat="1" x14ac:dyDescent="0.2">
      <c r="I44" s="31"/>
    </row>
    <row r="45" spans="1:9" x14ac:dyDescent="0.2">
      <c r="A45" s="32" t="s">
        <v>27</v>
      </c>
      <c r="B45" s="98" t="s">
        <v>22</v>
      </c>
      <c r="C45" s="98"/>
      <c r="D45" s="98"/>
      <c r="E45" s="98"/>
      <c r="F45" s="45"/>
      <c r="G45" s="45"/>
      <c r="H45" s="45"/>
      <c r="I45" s="46"/>
    </row>
    <row r="46" spans="1:9" s="23" customFormat="1" x14ac:dyDescent="0.2">
      <c r="B46" s="45"/>
      <c r="C46" s="45"/>
      <c r="D46" s="45"/>
      <c r="E46" s="45"/>
      <c r="F46" s="45"/>
      <c r="G46" s="45"/>
      <c r="H46" s="45"/>
      <c r="I46" s="46">
        <f>SUM(G46:H46)</f>
        <v>0</v>
      </c>
    </row>
    <row r="47" spans="1:9" s="23" customFormat="1" x14ac:dyDescent="0.2">
      <c r="B47" s="45"/>
      <c r="C47" s="45"/>
      <c r="D47" s="45"/>
      <c r="E47" s="45"/>
      <c r="F47" s="45"/>
      <c r="G47" s="45"/>
      <c r="H47" s="45"/>
      <c r="I47" s="46">
        <f>SUM(G47:H47)</f>
        <v>0</v>
      </c>
    </row>
    <row r="48" spans="1:9" s="23" customFormat="1" x14ac:dyDescent="0.2">
      <c r="B48" s="45"/>
      <c r="C48" s="45"/>
      <c r="D48" s="45"/>
      <c r="E48" s="45"/>
      <c r="F48" s="45"/>
      <c r="G48" s="45"/>
      <c r="H48" s="45"/>
      <c r="I48" s="46">
        <f>SUM(G48:H48)</f>
        <v>0</v>
      </c>
    </row>
    <row r="49" spans="9:9" s="23" customFormat="1" x14ac:dyDescent="0.2">
      <c r="I49" s="46">
        <f>SUM(I46:I48)</f>
        <v>0</v>
      </c>
    </row>
  </sheetData>
  <mergeCells count="12">
    <mergeCell ref="I31:I32"/>
    <mergeCell ref="B33:E33"/>
    <mergeCell ref="A31:A32"/>
    <mergeCell ref="B31:B32"/>
    <mergeCell ref="C31:C32"/>
    <mergeCell ref="D31:D32"/>
    <mergeCell ref="E31:E32"/>
    <mergeCell ref="B39:E39"/>
    <mergeCell ref="B45:E45"/>
    <mergeCell ref="F31:F32"/>
    <mergeCell ref="G31:G32"/>
    <mergeCell ref="H31:H32"/>
  </mergeCells>
  <printOptions horizontalCentered="1"/>
  <pageMargins left="0.51180555555555496" right="0.43333333333333302" top="0.51249999999999996" bottom="0.43402777777777801" header="0.51180555555555496" footer="0.51180555555555496"/>
  <pageSetup paperSize="9" firstPageNumber="0" orientation="landscape" horizontalDpi="300" verticalDpi="300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AMK49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9" sqref="A9"/>
      <selection pane="bottomRight" activeCell="E19" sqref="E19"/>
    </sheetView>
  </sheetViews>
  <sheetFormatPr defaultRowHeight="15.75" x14ac:dyDescent="0.2"/>
  <cols>
    <col min="1" max="1" width="6" style="22" customWidth="1"/>
    <col min="2" max="2" width="27" style="23" customWidth="1"/>
    <col min="3" max="3" width="6.140625" style="22" customWidth="1"/>
    <col min="4" max="4" width="17.28515625" style="23" customWidth="1"/>
    <col min="5" max="5" width="100.28515625" style="23" customWidth="1"/>
    <col min="6" max="6" width="16.140625" style="23" customWidth="1"/>
    <col min="7" max="8" width="6.7109375" style="24" customWidth="1"/>
    <col min="9" max="9" width="6.85546875" style="25" customWidth="1"/>
    <col min="10" max="1025" width="9.140625" style="23" customWidth="1"/>
  </cols>
  <sheetData>
    <row r="1" spans="1:9" ht="24.75" customHeight="1" x14ac:dyDescent="0.2">
      <c r="A1" s="26" t="s">
        <v>28</v>
      </c>
    </row>
    <row r="2" spans="1:9" s="31" customFormat="1" x14ac:dyDescent="0.2">
      <c r="A2" s="27" t="s">
        <v>9</v>
      </c>
      <c r="B2" s="28" t="s">
        <v>10</v>
      </c>
      <c r="C2" s="27" t="s">
        <v>11</v>
      </c>
      <c r="D2" s="28" t="s">
        <v>12</v>
      </c>
      <c r="E2" s="28" t="s">
        <v>13</v>
      </c>
      <c r="F2" s="28" t="s">
        <v>14</v>
      </c>
      <c r="G2" s="27">
        <v>1</v>
      </c>
      <c r="H2" s="27">
        <v>2</v>
      </c>
      <c r="I2" s="27" t="s">
        <v>15</v>
      </c>
    </row>
    <row r="3" spans="1:9" x14ac:dyDescent="0.2">
      <c r="A3" s="38">
        <v>1</v>
      </c>
      <c r="B3" s="47" t="s">
        <v>29</v>
      </c>
      <c r="C3" s="37">
        <v>2004</v>
      </c>
      <c r="D3" s="48" t="s">
        <v>30</v>
      </c>
      <c r="E3" s="48" t="s">
        <v>74</v>
      </c>
      <c r="F3" s="41" t="s">
        <v>4</v>
      </c>
      <c r="G3" s="49">
        <v>83</v>
      </c>
      <c r="H3" s="49">
        <v>91</v>
      </c>
      <c r="I3" s="50">
        <f t="shared" ref="I3:I27" si="0">SUM(G3:H3)</f>
        <v>174</v>
      </c>
    </row>
    <row r="4" spans="1:9" x14ac:dyDescent="0.2">
      <c r="A4" s="38">
        <v>2</v>
      </c>
      <c r="B4" s="47" t="s">
        <v>20</v>
      </c>
      <c r="C4" s="44">
        <v>2006</v>
      </c>
      <c r="D4" s="48" t="s">
        <v>30</v>
      </c>
      <c r="E4" s="48" t="s">
        <v>74</v>
      </c>
      <c r="F4" s="41" t="s">
        <v>4</v>
      </c>
      <c r="G4" s="49">
        <v>87</v>
      </c>
      <c r="H4" s="49">
        <v>80</v>
      </c>
      <c r="I4" s="50">
        <f t="shared" si="0"/>
        <v>167</v>
      </c>
    </row>
    <row r="5" spans="1:9" x14ac:dyDescent="0.2">
      <c r="A5" s="38">
        <v>3</v>
      </c>
      <c r="B5" s="51" t="s">
        <v>18</v>
      </c>
      <c r="C5" s="44">
        <v>2006</v>
      </c>
      <c r="D5" s="48" t="s">
        <v>76</v>
      </c>
      <c r="E5" s="48" t="s">
        <v>34</v>
      </c>
      <c r="F5" s="41" t="s">
        <v>4</v>
      </c>
      <c r="G5" s="49">
        <v>83</v>
      </c>
      <c r="H5" s="49">
        <v>82</v>
      </c>
      <c r="I5" s="50">
        <f t="shared" si="0"/>
        <v>165</v>
      </c>
    </row>
    <row r="6" spans="1:9" x14ac:dyDescent="0.2">
      <c r="A6" s="32">
        <v>4</v>
      </c>
      <c r="B6" s="43" t="s">
        <v>75</v>
      </c>
      <c r="C6" s="44">
        <v>2006</v>
      </c>
      <c r="D6" s="48" t="s">
        <v>30</v>
      </c>
      <c r="E6" s="48" t="s">
        <v>77</v>
      </c>
      <c r="F6" s="41" t="s">
        <v>4</v>
      </c>
      <c r="G6" s="49">
        <v>76</v>
      </c>
      <c r="H6" s="49">
        <v>78</v>
      </c>
      <c r="I6" s="50">
        <f t="shared" si="0"/>
        <v>154</v>
      </c>
    </row>
    <row r="7" spans="1:9" x14ac:dyDescent="0.2">
      <c r="A7" s="32">
        <v>5</v>
      </c>
      <c r="B7" s="42" t="s">
        <v>31</v>
      </c>
      <c r="C7" s="37">
        <v>2005</v>
      </c>
      <c r="D7" s="48" t="s">
        <v>30</v>
      </c>
      <c r="E7" s="48" t="s">
        <v>32</v>
      </c>
      <c r="F7" s="41" t="s">
        <v>4</v>
      </c>
      <c r="G7" s="49">
        <v>70</v>
      </c>
      <c r="H7" s="49">
        <v>82</v>
      </c>
      <c r="I7" s="50">
        <f t="shared" si="0"/>
        <v>152</v>
      </c>
    </row>
    <row r="8" spans="1:9" x14ac:dyDescent="0.2">
      <c r="A8" s="32">
        <v>6</v>
      </c>
      <c r="B8" s="43" t="s">
        <v>78</v>
      </c>
      <c r="C8" s="44">
        <v>2006</v>
      </c>
      <c r="D8" s="48" t="s">
        <v>30</v>
      </c>
      <c r="E8" s="48" t="s">
        <v>79</v>
      </c>
      <c r="F8" s="41" t="s">
        <v>4</v>
      </c>
      <c r="G8" s="49">
        <v>56</v>
      </c>
      <c r="H8" s="49">
        <v>50</v>
      </c>
      <c r="I8" s="50">
        <f t="shared" si="0"/>
        <v>106</v>
      </c>
    </row>
    <row r="9" spans="1:9" x14ac:dyDescent="0.2">
      <c r="A9" s="32">
        <v>7</v>
      </c>
      <c r="B9" s="42"/>
      <c r="C9" s="37"/>
      <c r="D9" s="48"/>
      <c r="E9" s="84"/>
      <c r="F9" s="41"/>
      <c r="G9" s="49"/>
      <c r="H9" s="49"/>
      <c r="I9" s="50"/>
    </row>
    <row r="10" spans="1:9" x14ac:dyDescent="0.2">
      <c r="A10" s="32">
        <v>8</v>
      </c>
      <c r="B10" s="42"/>
      <c r="C10" s="37"/>
      <c r="D10" s="48"/>
      <c r="E10" s="84"/>
      <c r="F10" s="41"/>
      <c r="G10" s="49"/>
      <c r="H10" s="49"/>
      <c r="I10" s="50"/>
    </row>
    <row r="11" spans="1:9" x14ac:dyDescent="0.2">
      <c r="A11" s="32">
        <v>9</v>
      </c>
      <c r="B11" s="84"/>
      <c r="C11" s="44"/>
      <c r="D11" s="48"/>
      <c r="E11" s="84"/>
      <c r="F11" s="41"/>
      <c r="G11" s="49"/>
      <c r="H11" s="49"/>
      <c r="I11" s="50">
        <f t="shared" si="0"/>
        <v>0</v>
      </c>
    </row>
    <row r="12" spans="1:9" x14ac:dyDescent="0.2">
      <c r="A12" s="32">
        <v>10</v>
      </c>
      <c r="B12" s="84"/>
      <c r="C12" s="44"/>
      <c r="D12" s="48"/>
      <c r="E12" s="84"/>
      <c r="F12" s="41"/>
      <c r="G12" s="49"/>
      <c r="H12" s="49"/>
      <c r="I12" s="50">
        <f t="shared" si="0"/>
        <v>0</v>
      </c>
    </row>
    <row r="13" spans="1:9" x14ac:dyDescent="0.2">
      <c r="A13" s="32">
        <v>11</v>
      </c>
      <c r="B13" s="43"/>
      <c r="C13" s="44"/>
      <c r="D13" s="48"/>
      <c r="E13" s="84"/>
      <c r="F13" s="41"/>
      <c r="G13" s="49"/>
      <c r="H13" s="49"/>
      <c r="I13" s="50">
        <f t="shared" si="0"/>
        <v>0</v>
      </c>
    </row>
    <row r="14" spans="1:9" x14ac:dyDescent="0.2">
      <c r="A14" s="32">
        <v>12</v>
      </c>
      <c r="B14" s="43"/>
      <c r="C14" s="44"/>
      <c r="D14" s="48"/>
      <c r="E14" s="48"/>
      <c r="F14" s="41"/>
      <c r="G14" s="49"/>
      <c r="H14" s="49"/>
      <c r="I14" s="50">
        <f t="shared" si="0"/>
        <v>0</v>
      </c>
    </row>
    <row r="15" spans="1:9" x14ac:dyDescent="0.2">
      <c r="A15" s="32">
        <v>13</v>
      </c>
      <c r="B15" s="43"/>
      <c r="C15" s="44"/>
      <c r="D15" s="48"/>
      <c r="E15" s="48"/>
      <c r="F15" s="48"/>
      <c r="G15" s="49"/>
      <c r="H15" s="49"/>
      <c r="I15" s="50">
        <f t="shared" si="0"/>
        <v>0</v>
      </c>
    </row>
    <row r="16" spans="1:9" x14ac:dyDescent="0.2">
      <c r="A16" s="32">
        <v>14</v>
      </c>
      <c r="B16" s="43"/>
      <c r="C16" s="44"/>
      <c r="D16" s="48"/>
      <c r="E16" s="48"/>
      <c r="F16" s="48"/>
      <c r="G16" s="49"/>
      <c r="H16" s="49"/>
      <c r="I16" s="50">
        <f t="shared" si="0"/>
        <v>0</v>
      </c>
    </row>
    <row r="17" spans="1:9" x14ac:dyDescent="0.2">
      <c r="A17" s="32">
        <v>15</v>
      </c>
      <c r="B17" s="43"/>
      <c r="C17" s="44"/>
      <c r="D17" s="48"/>
      <c r="E17" s="48"/>
      <c r="F17" s="48"/>
      <c r="G17" s="49"/>
      <c r="H17" s="49"/>
      <c r="I17" s="50">
        <f t="shared" si="0"/>
        <v>0</v>
      </c>
    </row>
    <row r="18" spans="1:9" x14ac:dyDescent="0.2">
      <c r="A18" s="32">
        <v>16</v>
      </c>
      <c r="B18" s="43"/>
      <c r="C18" s="44"/>
      <c r="D18" s="48"/>
      <c r="E18" s="48"/>
      <c r="F18" s="48"/>
      <c r="G18" s="49"/>
      <c r="H18" s="49"/>
      <c r="I18" s="50">
        <f t="shared" si="0"/>
        <v>0</v>
      </c>
    </row>
    <row r="19" spans="1:9" x14ac:dyDescent="0.2">
      <c r="A19" s="32">
        <v>17</v>
      </c>
      <c r="B19" s="43"/>
      <c r="C19" s="44"/>
      <c r="D19" s="48"/>
      <c r="E19" s="48"/>
      <c r="F19" s="48"/>
      <c r="G19" s="49"/>
      <c r="H19" s="49"/>
      <c r="I19" s="50">
        <f t="shared" si="0"/>
        <v>0</v>
      </c>
    </row>
    <row r="20" spans="1:9" x14ac:dyDescent="0.2">
      <c r="A20" s="32">
        <v>18</v>
      </c>
      <c r="B20" s="43"/>
      <c r="C20" s="44"/>
      <c r="D20" s="48"/>
      <c r="E20" s="48"/>
      <c r="F20" s="48"/>
      <c r="G20" s="49"/>
      <c r="H20" s="49"/>
      <c r="I20" s="50">
        <f t="shared" si="0"/>
        <v>0</v>
      </c>
    </row>
    <row r="21" spans="1:9" x14ac:dyDescent="0.2">
      <c r="A21" s="32">
        <v>19</v>
      </c>
      <c r="B21" s="43"/>
      <c r="C21" s="44"/>
      <c r="D21" s="48"/>
      <c r="E21" s="48"/>
      <c r="F21" s="48"/>
      <c r="G21" s="49"/>
      <c r="H21" s="49"/>
      <c r="I21" s="50">
        <f t="shared" si="0"/>
        <v>0</v>
      </c>
    </row>
    <row r="22" spans="1:9" x14ac:dyDescent="0.2">
      <c r="A22" s="32">
        <v>20</v>
      </c>
      <c r="B22" s="43"/>
      <c r="C22" s="44"/>
      <c r="D22" s="48"/>
      <c r="E22" s="48"/>
      <c r="F22" s="48"/>
      <c r="G22" s="49"/>
      <c r="H22" s="49"/>
      <c r="I22" s="50">
        <f t="shared" si="0"/>
        <v>0</v>
      </c>
    </row>
    <row r="23" spans="1:9" x14ac:dyDescent="0.2">
      <c r="A23" s="32">
        <v>21</v>
      </c>
      <c r="B23" s="43"/>
      <c r="C23" s="44"/>
      <c r="D23" s="48"/>
      <c r="E23" s="48"/>
      <c r="F23" s="48"/>
      <c r="G23" s="49"/>
      <c r="H23" s="49"/>
      <c r="I23" s="50">
        <f t="shared" si="0"/>
        <v>0</v>
      </c>
    </row>
    <row r="24" spans="1:9" x14ac:dyDescent="0.2">
      <c r="A24" s="32">
        <v>22</v>
      </c>
      <c r="B24" s="43"/>
      <c r="C24" s="44"/>
      <c r="D24" s="48"/>
      <c r="E24" s="48"/>
      <c r="F24" s="48"/>
      <c r="G24" s="49"/>
      <c r="H24" s="49"/>
      <c r="I24" s="50">
        <f t="shared" si="0"/>
        <v>0</v>
      </c>
    </row>
    <row r="25" spans="1:9" x14ac:dyDescent="0.2">
      <c r="A25" s="32">
        <v>23</v>
      </c>
      <c r="B25" s="43"/>
      <c r="C25" s="44"/>
      <c r="D25" s="48"/>
      <c r="E25" s="48"/>
      <c r="F25" s="48"/>
      <c r="G25" s="49"/>
      <c r="H25" s="49"/>
      <c r="I25" s="50">
        <f t="shared" si="0"/>
        <v>0</v>
      </c>
    </row>
    <row r="26" spans="1:9" x14ac:dyDescent="0.2">
      <c r="A26" s="32">
        <v>24</v>
      </c>
      <c r="B26" s="43"/>
      <c r="C26" s="44"/>
      <c r="D26" s="48"/>
      <c r="E26" s="48"/>
      <c r="F26" s="48"/>
      <c r="G26" s="49"/>
      <c r="H26" s="49"/>
      <c r="I26" s="50">
        <f t="shared" si="0"/>
        <v>0</v>
      </c>
    </row>
    <row r="27" spans="1:9" x14ac:dyDescent="0.2">
      <c r="A27" s="32">
        <v>25</v>
      </c>
      <c r="B27" s="43"/>
      <c r="C27" s="44"/>
      <c r="D27" s="48"/>
      <c r="E27" s="48"/>
      <c r="F27" s="48"/>
      <c r="G27" s="49"/>
      <c r="H27" s="49"/>
      <c r="I27" s="50">
        <f t="shared" si="0"/>
        <v>0</v>
      </c>
    </row>
    <row r="28" spans="1:9" s="23" customFormat="1" ht="15" x14ac:dyDescent="0.2"/>
    <row r="29" spans="1:9" s="23" customFormat="1" ht="15" x14ac:dyDescent="0.2"/>
    <row r="30" spans="1:9" s="23" customFormat="1" x14ac:dyDescent="0.2">
      <c r="A30" s="26" t="s">
        <v>35</v>
      </c>
    </row>
    <row r="31" spans="1:9" ht="15" customHeight="1" x14ac:dyDescent="0.2">
      <c r="A31" s="101" t="s">
        <v>9</v>
      </c>
      <c r="B31" s="102" t="s">
        <v>36</v>
      </c>
      <c r="C31" s="101" t="s">
        <v>11</v>
      </c>
      <c r="D31" s="103"/>
      <c r="E31" s="99" t="s">
        <v>13</v>
      </c>
      <c r="F31" s="99"/>
      <c r="G31" s="100">
        <v>1</v>
      </c>
      <c r="H31" s="100">
        <v>2</v>
      </c>
      <c r="I31" s="101" t="s">
        <v>15</v>
      </c>
    </row>
    <row r="32" spans="1:9" ht="15" x14ac:dyDescent="0.2">
      <c r="A32" s="101"/>
      <c r="B32" s="102"/>
      <c r="C32" s="101"/>
      <c r="D32" s="103"/>
      <c r="E32" s="99"/>
      <c r="F32" s="99"/>
      <c r="G32" s="100"/>
      <c r="H32" s="100"/>
      <c r="I32" s="101"/>
    </row>
    <row r="33" spans="1:9" x14ac:dyDescent="0.2">
      <c r="A33" s="32" t="s">
        <v>25</v>
      </c>
      <c r="B33" s="47"/>
      <c r="C33" s="47"/>
      <c r="D33" s="47"/>
      <c r="E33" s="47"/>
      <c r="F33" s="45"/>
      <c r="G33" s="45"/>
      <c r="H33" s="45"/>
      <c r="I33" s="46"/>
    </row>
    <row r="34" spans="1:9" s="23" customFormat="1" x14ac:dyDescent="0.2">
      <c r="B34" s="42"/>
      <c r="C34" s="42"/>
      <c r="D34" s="42"/>
      <c r="E34" s="42"/>
      <c r="F34" s="45"/>
      <c r="G34" s="45"/>
      <c r="H34" s="45"/>
      <c r="I34" s="46">
        <f>SUM(G34:H34)</f>
        <v>0</v>
      </c>
    </row>
    <row r="35" spans="1:9" s="23" customFormat="1" x14ac:dyDescent="0.2">
      <c r="B35" s="43"/>
      <c r="C35" s="43"/>
      <c r="D35" s="43"/>
      <c r="E35" s="43"/>
      <c r="F35" s="45"/>
      <c r="G35" s="45"/>
      <c r="H35" s="45"/>
      <c r="I35" s="46">
        <f>SUM(G35:H35)</f>
        <v>0</v>
      </c>
    </row>
    <row r="36" spans="1:9" s="23" customFormat="1" x14ac:dyDescent="0.2">
      <c r="B36" s="45"/>
      <c r="C36" s="45"/>
      <c r="D36" s="45"/>
      <c r="E36" s="45"/>
      <c r="F36" s="45"/>
      <c r="G36" s="45"/>
      <c r="H36" s="45"/>
      <c r="I36" s="46">
        <f>SUM(G36:H36)</f>
        <v>0</v>
      </c>
    </row>
    <row r="37" spans="1:9" s="23" customFormat="1" x14ac:dyDescent="0.2">
      <c r="I37" s="46">
        <f>SUM(I34:I36)</f>
        <v>0</v>
      </c>
    </row>
    <row r="38" spans="1:9" s="23" customFormat="1" x14ac:dyDescent="0.2">
      <c r="I38" s="31"/>
    </row>
    <row r="39" spans="1:9" x14ac:dyDescent="0.2">
      <c r="A39" s="32" t="s">
        <v>26</v>
      </c>
      <c r="B39" s="98" t="s">
        <v>22</v>
      </c>
      <c r="C39" s="98"/>
      <c r="D39" s="98"/>
      <c r="E39" s="98"/>
      <c r="F39" s="45"/>
      <c r="G39" s="45"/>
      <c r="H39" s="45"/>
      <c r="I39" s="46"/>
    </row>
    <row r="40" spans="1:9" s="23" customFormat="1" x14ac:dyDescent="0.2">
      <c r="B40" s="45" t="s">
        <v>22</v>
      </c>
      <c r="C40" s="45"/>
      <c r="D40" s="45"/>
      <c r="E40" s="45"/>
      <c r="F40" s="45"/>
      <c r="G40" s="45"/>
      <c r="H40" s="45"/>
      <c r="I40" s="46">
        <f>SUM(G40:H40)</f>
        <v>0</v>
      </c>
    </row>
    <row r="41" spans="1:9" s="23" customFormat="1" x14ac:dyDescent="0.2">
      <c r="B41" s="45" t="s">
        <v>22</v>
      </c>
      <c r="C41" s="45"/>
      <c r="D41" s="45"/>
      <c r="E41" s="45"/>
      <c r="F41" s="45"/>
      <c r="G41" s="45"/>
      <c r="H41" s="45"/>
      <c r="I41" s="46">
        <f>SUM(G41:H41)</f>
        <v>0</v>
      </c>
    </row>
    <row r="42" spans="1:9" s="23" customFormat="1" x14ac:dyDescent="0.2">
      <c r="B42" s="45"/>
      <c r="C42" s="45"/>
      <c r="D42" s="45"/>
      <c r="E42" s="45"/>
      <c r="F42" s="45"/>
      <c r="G42" s="45"/>
      <c r="H42" s="45"/>
      <c r="I42" s="46">
        <f>SUM(G42:H42)</f>
        <v>0</v>
      </c>
    </row>
    <row r="43" spans="1:9" s="23" customFormat="1" x14ac:dyDescent="0.2">
      <c r="I43" s="46">
        <f>SUM(I40:I42)</f>
        <v>0</v>
      </c>
    </row>
    <row r="44" spans="1:9" s="23" customFormat="1" x14ac:dyDescent="0.2">
      <c r="I44" s="31"/>
    </row>
    <row r="45" spans="1:9" x14ac:dyDescent="0.2">
      <c r="A45" s="32" t="s">
        <v>27</v>
      </c>
      <c r="B45" s="98" t="s">
        <v>22</v>
      </c>
      <c r="C45" s="98"/>
      <c r="D45" s="98"/>
      <c r="E45" s="98"/>
      <c r="F45" s="45"/>
      <c r="G45" s="45"/>
      <c r="H45" s="45"/>
      <c r="I45" s="46"/>
    </row>
    <row r="46" spans="1:9" s="23" customFormat="1" x14ac:dyDescent="0.2">
      <c r="B46" s="45" t="s">
        <v>22</v>
      </c>
      <c r="C46" s="45"/>
      <c r="D46" s="45"/>
      <c r="E46" s="45"/>
      <c r="F46" s="45"/>
      <c r="G46" s="45"/>
      <c r="H46" s="45"/>
      <c r="I46" s="46">
        <f>SUM(G46:H46)</f>
        <v>0</v>
      </c>
    </row>
    <row r="47" spans="1:9" s="23" customFormat="1" x14ac:dyDescent="0.2">
      <c r="B47" s="45" t="s">
        <v>22</v>
      </c>
      <c r="C47" s="45"/>
      <c r="D47" s="45"/>
      <c r="E47" s="45"/>
      <c r="F47" s="45"/>
      <c r="G47" s="45"/>
      <c r="H47" s="45"/>
      <c r="I47" s="46">
        <f>SUM(G47:H47)</f>
        <v>0</v>
      </c>
    </row>
    <row r="48" spans="1:9" s="23" customFormat="1" x14ac:dyDescent="0.2">
      <c r="B48" s="45"/>
      <c r="C48" s="45"/>
      <c r="D48" s="45"/>
      <c r="E48" s="45"/>
      <c r="F48" s="45"/>
      <c r="G48" s="45"/>
      <c r="H48" s="45"/>
      <c r="I48" s="46">
        <f>SUM(G48:H48)</f>
        <v>0</v>
      </c>
    </row>
    <row r="49" spans="9:9" s="23" customFormat="1" x14ac:dyDescent="0.2">
      <c r="I49" s="46">
        <f>SUM(I46:I48)</f>
        <v>0</v>
      </c>
    </row>
  </sheetData>
  <mergeCells count="11">
    <mergeCell ref="I31:I32"/>
    <mergeCell ref="A31:A32"/>
    <mergeCell ref="B31:B32"/>
    <mergeCell ref="C31:C32"/>
    <mergeCell ref="D31:D32"/>
    <mergeCell ref="E31:E32"/>
    <mergeCell ref="B39:E39"/>
    <mergeCell ref="B45:E45"/>
    <mergeCell ref="F31:F32"/>
    <mergeCell ref="G31:G32"/>
    <mergeCell ref="H31:H32"/>
  </mergeCells>
  <printOptions horizontalCentered="1"/>
  <pageMargins left="0.51180555555555496" right="0.43333333333333302" top="0.51180555555555496" bottom="0.43402777777777801" header="0.51180555555555496" footer="0.51180555555555496"/>
  <pageSetup paperSize="9" firstPageNumber="0" orientation="landscape" horizontalDpi="300" verticalDpi="300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AMK49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.75" x14ac:dyDescent="0.2"/>
  <cols>
    <col min="1" max="1" width="6" style="22" customWidth="1"/>
    <col min="2" max="2" width="27" style="23" customWidth="1"/>
    <col min="3" max="3" width="6.140625" style="22" customWidth="1"/>
    <col min="4" max="4" width="17.28515625" style="23" customWidth="1"/>
    <col min="5" max="5" width="100.28515625" style="23" customWidth="1"/>
    <col min="6" max="6" width="16.140625" style="23" customWidth="1"/>
    <col min="7" max="8" width="6.7109375" style="24" customWidth="1"/>
    <col min="9" max="9" width="6.85546875" style="25" customWidth="1"/>
    <col min="10" max="1025" width="9.140625" style="23" customWidth="1"/>
  </cols>
  <sheetData>
    <row r="1" spans="1:10" ht="24.75" customHeight="1" x14ac:dyDescent="0.2">
      <c r="A1" s="26" t="s">
        <v>37</v>
      </c>
    </row>
    <row r="2" spans="1:10" s="31" customFormat="1" x14ac:dyDescent="0.25">
      <c r="A2" s="27" t="s">
        <v>9</v>
      </c>
      <c r="B2" s="28" t="s">
        <v>10</v>
      </c>
      <c r="C2" s="27" t="s">
        <v>11</v>
      </c>
      <c r="D2" s="28" t="s">
        <v>12</v>
      </c>
      <c r="E2" s="28" t="s">
        <v>13</v>
      </c>
      <c r="F2" s="28" t="s">
        <v>14</v>
      </c>
      <c r="G2" s="29">
        <v>1</v>
      </c>
      <c r="H2" s="29">
        <v>2</v>
      </c>
      <c r="I2" s="29" t="s">
        <v>15</v>
      </c>
      <c r="J2" s="30"/>
    </row>
    <row r="3" spans="1:10" x14ac:dyDescent="0.2">
      <c r="A3" s="32">
        <v>1</v>
      </c>
      <c r="B3" s="35"/>
      <c r="C3" s="40"/>
      <c r="D3" s="35"/>
      <c r="E3" s="52"/>
      <c r="F3" s="41"/>
      <c r="G3" s="37"/>
      <c r="H3" s="37"/>
      <c r="I3" s="38">
        <f t="shared" ref="I3:I27" si="0">SUM(G3:H3)</f>
        <v>0</v>
      </c>
      <c r="J3" s="30"/>
    </row>
    <row r="4" spans="1:10" x14ac:dyDescent="0.2">
      <c r="A4" s="32">
        <v>2</v>
      </c>
      <c r="B4" s="35"/>
      <c r="C4" s="40"/>
      <c r="D4" s="35"/>
      <c r="E4" s="35"/>
      <c r="F4" s="41"/>
      <c r="G4" s="37"/>
      <c r="H4" s="37"/>
      <c r="I4" s="38">
        <f t="shared" si="0"/>
        <v>0</v>
      </c>
      <c r="J4" s="30"/>
    </row>
    <row r="5" spans="1:10" x14ac:dyDescent="0.2">
      <c r="A5" s="32">
        <v>3</v>
      </c>
      <c r="B5" s="35"/>
      <c r="C5" s="40"/>
      <c r="D5" s="35"/>
      <c r="E5" s="52"/>
      <c r="F5" s="41"/>
      <c r="G5" s="37"/>
      <c r="H5" s="37"/>
      <c r="I5" s="38">
        <f t="shared" si="0"/>
        <v>0</v>
      </c>
    </row>
    <row r="6" spans="1:10" x14ac:dyDescent="0.2">
      <c r="A6" s="32">
        <v>4</v>
      </c>
      <c r="B6" s="35"/>
      <c r="C6" s="40"/>
      <c r="D6" s="35"/>
      <c r="E6" s="35"/>
      <c r="F6" s="35"/>
      <c r="G6" s="37"/>
      <c r="H6" s="37"/>
      <c r="I6" s="38">
        <f t="shared" si="0"/>
        <v>0</v>
      </c>
    </row>
    <row r="7" spans="1:10" x14ac:dyDescent="0.2">
      <c r="A7" s="32">
        <v>5</v>
      </c>
      <c r="B7" s="41"/>
      <c r="C7" s="34"/>
      <c r="D7" s="35"/>
      <c r="E7" s="53"/>
      <c r="F7" s="35"/>
      <c r="G7" s="37"/>
      <c r="H7" s="37"/>
      <c r="I7" s="38">
        <f t="shared" si="0"/>
        <v>0</v>
      </c>
    </row>
    <row r="8" spans="1:10" x14ac:dyDescent="0.2">
      <c r="A8" s="32">
        <v>6</v>
      </c>
      <c r="B8" s="35"/>
      <c r="C8" s="40"/>
      <c r="D8" s="35"/>
      <c r="E8" s="35"/>
      <c r="F8" s="35"/>
      <c r="G8" s="37"/>
      <c r="H8" s="37"/>
      <c r="I8" s="38">
        <f t="shared" si="0"/>
        <v>0</v>
      </c>
    </row>
    <row r="9" spans="1:10" x14ac:dyDescent="0.2">
      <c r="A9" s="32">
        <v>7</v>
      </c>
      <c r="B9" s="35"/>
      <c r="C9" s="40"/>
      <c r="D9" s="35"/>
      <c r="E9" s="35"/>
      <c r="F9" s="35"/>
      <c r="G9" s="37"/>
      <c r="H9" s="37"/>
      <c r="I9" s="38">
        <f t="shared" si="0"/>
        <v>0</v>
      </c>
    </row>
    <row r="10" spans="1:10" x14ac:dyDescent="0.2">
      <c r="A10" s="32">
        <v>8</v>
      </c>
      <c r="B10" s="35"/>
      <c r="C10" s="40"/>
      <c r="D10" s="35"/>
      <c r="E10" s="35"/>
      <c r="F10" s="35"/>
      <c r="G10" s="37"/>
      <c r="H10" s="37"/>
      <c r="I10" s="38">
        <f t="shared" si="0"/>
        <v>0</v>
      </c>
    </row>
    <row r="11" spans="1:10" x14ac:dyDescent="0.2">
      <c r="A11" s="32">
        <v>9</v>
      </c>
      <c r="B11" s="35"/>
      <c r="C11" s="40"/>
      <c r="D11" s="35"/>
      <c r="E11" s="35"/>
      <c r="F11" s="35"/>
      <c r="G11" s="37"/>
      <c r="H11" s="37"/>
      <c r="I11" s="38">
        <f t="shared" si="0"/>
        <v>0</v>
      </c>
    </row>
    <row r="12" spans="1:10" x14ac:dyDescent="0.2">
      <c r="A12" s="32">
        <v>10</v>
      </c>
      <c r="B12" s="35"/>
      <c r="C12" s="40"/>
      <c r="D12" s="35"/>
      <c r="E12" s="35"/>
      <c r="F12" s="35"/>
      <c r="G12" s="37"/>
      <c r="H12" s="37"/>
      <c r="I12" s="38">
        <f t="shared" si="0"/>
        <v>0</v>
      </c>
    </row>
    <row r="13" spans="1:10" x14ac:dyDescent="0.2">
      <c r="A13" s="32">
        <v>11</v>
      </c>
      <c r="B13" s="35"/>
      <c r="C13" s="40"/>
      <c r="D13" s="35"/>
      <c r="E13" s="35"/>
      <c r="F13" s="35"/>
      <c r="G13" s="37"/>
      <c r="H13" s="37"/>
      <c r="I13" s="38">
        <f t="shared" si="0"/>
        <v>0</v>
      </c>
    </row>
    <row r="14" spans="1:10" x14ac:dyDescent="0.2">
      <c r="A14" s="32">
        <v>12</v>
      </c>
      <c r="B14" s="35"/>
      <c r="C14" s="40"/>
      <c r="D14" s="35"/>
      <c r="E14" s="35"/>
      <c r="F14" s="35"/>
      <c r="G14" s="37"/>
      <c r="H14" s="37"/>
      <c r="I14" s="38">
        <f t="shared" si="0"/>
        <v>0</v>
      </c>
    </row>
    <row r="15" spans="1:10" x14ac:dyDescent="0.2">
      <c r="A15" s="32">
        <v>13</v>
      </c>
      <c r="B15" s="35"/>
      <c r="C15" s="40"/>
      <c r="D15" s="35"/>
      <c r="E15" s="35"/>
      <c r="F15" s="35"/>
      <c r="G15" s="37"/>
      <c r="H15" s="37"/>
      <c r="I15" s="38">
        <f t="shared" si="0"/>
        <v>0</v>
      </c>
    </row>
    <row r="16" spans="1:10" x14ac:dyDescent="0.2">
      <c r="A16" s="32">
        <v>14</v>
      </c>
      <c r="B16" s="35"/>
      <c r="C16" s="40"/>
      <c r="D16" s="35"/>
      <c r="E16" s="35"/>
      <c r="F16" s="35"/>
      <c r="G16" s="37"/>
      <c r="H16" s="37"/>
      <c r="I16" s="38">
        <f t="shared" si="0"/>
        <v>0</v>
      </c>
    </row>
    <row r="17" spans="1:9" x14ac:dyDescent="0.2">
      <c r="A17" s="32">
        <v>15</v>
      </c>
      <c r="B17" s="35"/>
      <c r="C17" s="40"/>
      <c r="D17" s="35"/>
      <c r="E17" s="35"/>
      <c r="F17" s="35"/>
      <c r="G17" s="37"/>
      <c r="H17" s="37"/>
      <c r="I17" s="38">
        <f t="shared" si="0"/>
        <v>0</v>
      </c>
    </row>
    <row r="18" spans="1:9" x14ac:dyDescent="0.2">
      <c r="A18" s="32">
        <v>16</v>
      </c>
      <c r="B18" s="35"/>
      <c r="C18" s="40"/>
      <c r="D18" s="35"/>
      <c r="E18" s="35"/>
      <c r="F18" s="35"/>
      <c r="G18" s="37"/>
      <c r="H18" s="37"/>
      <c r="I18" s="38">
        <f t="shared" si="0"/>
        <v>0</v>
      </c>
    </row>
    <row r="19" spans="1:9" x14ac:dyDescent="0.2">
      <c r="A19" s="32">
        <v>17</v>
      </c>
      <c r="B19" s="43"/>
      <c r="C19" s="44"/>
      <c r="D19" s="43"/>
      <c r="E19" s="43"/>
      <c r="F19" s="43"/>
      <c r="G19" s="37"/>
      <c r="H19" s="37"/>
      <c r="I19" s="38">
        <f t="shared" si="0"/>
        <v>0</v>
      </c>
    </row>
    <row r="20" spans="1:9" x14ac:dyDescent="0.2">
      <c r="A20" s="32">
        <v>18</v>
      </c>
      <c r="B20" s="43"/>
      <c r="C20" s="44"/>
      <c r="D20" s="43"/>
      <c r="E20" s="43"/>
      <c r="F20" s="43"/>
      <c r="G20" s="37"/>
      <c r="H20" s="37"/>
      <c r="I20" s="38">
        <f t="shared" si="0"/>
        <v>0</v>
      </c>
    </row>
    <row r="21" spans="1:9" x14ac:dyDescent="0.2">
      <c r="A21" s="32">
        <v>19</v>
      </c>
      <c r="B21" s="43"/>
      <c r="C21" s="44"/>
      <c r="D21" s="43"/>
      <c r="E21" s="43"/>
      <c r="F21" s="43"/>
      <c r="G21" s="37"/>
      <c r="H21" s="37"/>
      <c r="I21" s="38">
        <f t="shared" si="0"/>
        <v>0</v>
      </c>
    </row>
    <row r="22" spans="1:9" x14ac:dyDescent="0.2">
      <c r="A22" s="32">
        <v>20</v>
      </c>
      <c r="B22" s="43"/>
      <c r="C22" s="44"/>
      <c r="D22" s="43"/>
      <c r="E22" s="43"/>
      <c r="F22" s="43"/>
      <c r="G22" s="37"/>
      <c r="H22" s="37"/>
      <c r="I22" s="38">
        <f t="shared" si="0"/>
        <v>0</v>
      </c>
    </row>
    <row r="23" spans="1:9" x14ac:dyDescent="0.2">
      <c r="A23" s="32">
        <v>21</v>
      </c>
      <c r="B23" s="43"/>
      <c r="C23" s="44"/>
      <c r="D23" s="43"/>
      <c r="E23" s="43"/>
      <c r="F23" s="43"/>
      <c r="G23" s="37"/>
      <c r="H23" s="37"/>
      <c r="I23" s="38">
        <f t="shared" si="0"/>
        <v>0</v>
      </c>
    </row>
    <row r="24" spans="1:9" x14ac:dyDescent="0.2">
      <c r="A24" s="32">
        <v>22</v>
      </c>
      <c r="B24" s="43"/>
      <c r="C24" s="44"/>
      <c r="D24" s="43"/>
      <c r="E24" s="43"/>
      <c r="F24" s="43"/>
      <c r="G24" s="37"/>
      <c r="H24" s="37"/>
      <c r="I24" s="38">
        <f t="shared" si="0"/>
        <v>0</v>
      </c>
    </row>
    <row r="25" spans="1:9" x14ac:dyDescent="0.2">
      <c r="A25" s="32">
        <v>23</v>
      </c>
      <c r="B25" s="43"/>
      <c r="C25" s="44"/>
      <c r="D25" s="43"/>
      <c r="E25" s="43"/>
      <c r="F25" s="43"/>
      <c r="G25" s="37"/>
      <c r="H25" s="37"/>
      <c r="I25" s="38">
        <f t="shared" si="0"/>
        <v>0</v>
      </c>
    </row>
    <row r="26" spans="1:9" x14ac:dyDescent="0.2">
      <c r="A26" s="32">
        <v>24</v>
      </c>
      <c r="B26" s="43"/>
      <c r="C26" s="44"/>
      <c r="D26" s="43"/>
      <c r="E26" s="43"/>
      <c r="F26" s="43"/>
      <c r="G26" s="37"/>
      <c r="H26" s="37"/>
      <c r="I26" s="38">
        <f t="shared" si="0"/>
        <v>0</v>
      </c>
    </row>
    <row r="27" spans="1:9" x14ac:dyDescent="0.2">
      <c r="A27" s="32">
        <v>25</v>
      </c>
      <c r="B27" s="43"/>
      <c r="C27" s="44"/>
      <c r="D27" s="43"/>
      <c r="E27" s="43"/>
      <c r="F27" s="43"/>
      <c r="G27" s="37"/>
      <c r="H27" s="37"/>
      <c r="I27" s="38">
        <f t="shared" si="0"/>
        <v>0</v>
      </c>
    </row>
    <row r="28" spans="1:9" s="23" customFormat="1" ht="15" x14ac:dyDescent="0.2"/>
    <row r="29" spans="1:9" s="23" customFormat="1" ht="15" x14ac:dyDescent="0.2"/>
    <row r="30" spans="1:9" s="23" customFormat="1" x14ac:dyDescent="0.2">
      <c r="A30" s="26" t="s">
        <v>38</v>
      </c>
    </row>
    <row r="31" spans="1:9" ht="15" customHeight="1" x14ac:dyDescent="0.2">
      <c r="A31" s="101" t="s">
        <v>9</v>
      </c>
      <c r="B31" s="102" t="s">
        <v>36</v>
      </c>
      <c r="C31" s="101" t="s">
        <v>11</v>
      </c>
      <c r="D31" s="103"/>
      <c r="E31" s="99" t="s">
        <v>13</v>
      </c>
      <c r="F31" s="99"/>
      <c r="G31" s="100">
        <v>1</v>
      </c>
      <c r="H31" s="100">
        <v>2</v>
      </c>
      <c r="I31" s="101" t="s">
        <v>15</v>
      </c>
    </row>
    <row r="32" spans="1:9" ht="15" customHeight="1" x14ac:dyDescent="0.2">
      <c r="A32" s="101"/>
      <c r="B32" s="102"/>
      <c r="C32" s="101"/>
      <c r="D32" s="103"/>
      <c r="E32" s="99"/>
      <c r="F32" s="99"/>
      <c r="G32" s="100"/>
      <c r="H32" s="100"/>
      <c r="I32" s="101"/>
    </row>
    <row r="33" spans="1:9" x14ac:dyDescent="0.2">
      <c r="A33" s="32" t="s">
        <v>25</v>
      </c>
      <c r="B33" s="98" t="s">
        <v>22</v>
      </c>
      <c r="C33" s="98"/>
      <c r="D33" s="98"/>
      <c r="E33" s="98"/>
      <c r="F33" s="45"/>
      <c r="G33" s="45"/>
      <c r="H33" s="45"/>
      <c r="I33" s="46"/>
    </row>
    <row r="34" spans="1:9" s="23" customFormat="1" x14ac:dyDescent="0.2">
      <c r="B34" s="45" t="s">
        <v>22</v>
      </c>
      <c r="C34" s="45"/>
      <c r="D34" s="45"/>
      <c r="E34" s="45"/>
      <c r="F34" s="45"/>
      <c r="G34" s="45"/>
      <c r="H34" s="45"/>
      <c r="I34" s="46">
        <f>SUM(G34:H34)</f>
        <v>0</v>
      </c>
    </row>
    <row r="35" spans="1:9" s="23" customFormat="1" x14ac:dyDescent="0.2">
      <c r="B35" s="45" t="s">
        <v>22</v>
      </c>
      <c r="C35" s="45"/>
      <c r="D35" s="45"/>
      <c r="E35" s="45"/>
      <c r="F35" s="45"/>
      <c r="G35" s="45"/>
      <c r="H35" s="45"/>
      <c r="I35" s="46">
        <f>SUM(G35:H35)</f>
        <v>0</v>
      </c>
    </row>
    <row r="36" spans="1:9" s="23" customFormat="1" x14ac:dyDescent="0.2">
      <c r="B36" s="45"/>
      <c r="C36" s="45"/>
      <c r="D36" s="45"/>
      <c r="E36" s="45"/>
      <c r="F36" s="45"/>
      <c r="G36" s="45"/>
      <c r="H36" s="45"/>
      <c r="I36" s="46">
        <f>SUM(G36:H36)</f>
        <v>0</v>
      </c>
    </row>
    <row r="37" spans="1:9" s="23" customFormat="1" x14ac:dyDescent="0.2">
      <c r="I37" s="46">
        <f>SUM(I34:I36)</f>
        <v>0</v>
      </c>
    </row>
    <row r="38" spans="1:9" s="23" customFormat="1" x14ac:dyDescent="0.2">
      <c r="I38" s="31"/>
    </row>
    <row r="39" spans="1:9" x14ac:dyDescent="0.2">
      <c r="A39" s="32" t="s">
        <v>26</v>
      </c>
      <c r="B39" s="98" t="s">
        <v>22</v>
      </c>
      <c r="C39" s="98"/>
      <c r="D39" s="98"/>
      <c r="E39" s="98"/>
      <c r="F39" s="45"/>
      <c r="G39" s="45"/>
      <c r="H39" s="45"/>
      <c r="I39" s="46"/>
    </row>
    <row r="40" spans="1:9" s="23" customFormat="1" x14ac:dyDescent="0.2">
      <c r="B40" s="45" t="s">
        <v>22</v>
      </c>
      <c r="C40" s="45"/>
      <c r="D40" s="45"/>
      <c r="E40" s="45"/>
      <c r="F40" s="45"/>
      <c r="G40" s="45"/>
      <c r="H40" s="45"/>
      <c r="I40" s="46">
        <f>SUM(G40:H40)</f>
        <v>0</v>
      </c>
    </row>
    <row r="41" spans="1:9" s="23" customFormat="1" x14ac:dyDescent="0.2">
      <c r="B41" s="45"/>
      <c r="C41" s="45"/>
      <c r="D41" s="45"/>
      <c r="E41" s="45"/>
      <c r="F41" s="45"/>
      <c r="G41" s="45"/>
      <c r="H41" s="45"/>
      <c r="I41" s="46">
        <f>SUM(G41:H41)</f>
        <v>0</v>
      </c>
    </row>
    <row r="42" spans="1:9" s="23" customFormat="1" x14ac:dyDescent="0.2">
      <c r="B42" s="45"/>
      <c r="C42" s="45"/>
      <c r="D42" s="45"/>
      <c r="E42" s="45"/>
      <c r="F42" s="45"/>
      <c r="G42" s="45"/>
      <c r="H42" s="45"/>
      <c r="I42" s="46">
        <f>SUM(G42:H42)</f>
        <v>0</v>
      </c>
    </row>
    <row r="43" spans="1:9" s="23" customFormat="1" x14ac:dyDescent="0.2">
      <c r="I43" s="46">
        <f>SUM(I40:I42)</f>
        <v>0</v>
      </c>
    </row>
    <row r="44" spans="1:9" s="23" customFormat="1" x14ac:dyDescent="0.2">
      <c r="I44" s="31"/>
    </row>
    <row r="45" spans="1:9" x14ac:dyDescent="0.2">
      <c r="A45" s="32" t="s">
        <v>27</v>
      </c>
      <c r="B45" s="98" t="s">
        <v>22</v>
      </c>
      <c r="C45" s="98"/>
      <c r="D45" s="98"/>
      <c r="E45" s="98"/>
      <c r="F45" s="45"/>
      <c r="G45" s="45"/>
      <c r="H45" s="45"/>
      <c r="I45" s="46"/>
    </row>
    <row r="46" spans="1:9" s="23" customFormat="1" x14ac:dyDescent="0.2">
      <c r="B46" s="45" t="s">
        <v>22</v>
      </c>
      <c r="C46" s="45"/>
      <c r="D46" s="45"/>
      <c r="E46" s="45"/>
      <c r="F46" s="45"/>
      <c r="G46" s="45"/>
      <c r="H46" s="45"/>
      <c r="I46" s="46">
        <f>SUM(G46:H46)</f>
        <v>0</v>
      </c>
    </row>
    <row r="47" spans="1:9" s="23" customFormat="1" x14ac:dyDescent="0.2">
      <c r="B47" s="45"/>
      <c r="C47" s="45"/>
      <c r="D47" s="45"/>
      <c r="E47" s="45"/>
      <c r="F47" s="45"/>
      <c r="G47" s="45"/>
      <c r="H47" s="45"/>
      <c r="I47" s="46">
        <f>SUM(G47:H47)</f>
        <v>0</v>
      </c>
    </row>
    <row r="48" spans="1:9" s="23" customFormat="1" x14ac:dyDescent="0.2">
      <c r="B48" s="45"/>
      <c r="C48" s="45"/>
      <c r="D48" s="45"/>
      <c r="E48" s="45"/>
      <c r="F48" s="45"/>
      <c r="G48" s="45"/>
      <c r="H48" s="45"/>
      <c r="I48" s="46">
        <f>SUM(G48:H48)</f>
        <v>0</v>
      </c>
    </row>
    <row r="49" spans="9:9" s="23" customFormat="1" x14ac:dyDescent="0.2">
      <c r="I49" s="46">
        <f>SUM(I46:I48)</f>
        <v>0</v>
      </c>
    </row>
  </sheetData>
  <mergeCells count="12">
    <mergeCell ref="I31:I32"/>
    <mergeCell ref="B33:E33"/>
    <mergeCell ref="A31:A32"/>
    <mergeCell ref="B31:B32"/>
    <mergeCell ref="C31:C32"/>
    <mergeCell ref="D31:D32"/>
    <mergeCell ref="E31:E32"/>
    <mergeCell ref="B39:E39"/>
    <mergeCell ref="B45:E45"/>
    <mergeCell ref="F31:F32"/>
    <mergeCell ref="G31:G32"/>
    <mergeCell ref="H31:H32"/>
  </mergeCells>
  <printOptions horizontalCentered="1"/>
  <pageMargins left="0.51180555555555496" right="0.43333333333333302" top="0.51249999999999996" bottom="0.43402777777777801" header="0.51180555555555496" footer="0.51180555555555496"/>
  <pageSetup paperSize="9" firstPageNumber="0" orientation="landscape" horizontalDpi="300" verticalDpi="300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AMK49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15" sqref="A15"/>
      <selection pane="bottomRight" activeCell="B3" sqref="B3"/>
    </sheetView>
  </sheetViews>
  <sheetFormatPr defaultRowHeight="15.75" x14ac:dyDescent="0.2"/>
  <cols>
    <col min="1" max="1" width="6" style="22" customWidth="1"/>
    <col min="2" max="2" width="27" style="23" customWidth="1"/>
    <col min="3" max="3" width="6.140625" style="22" customWidth="1"/>
    <col min="4" max="4" width="17.28515625" style="23" customWidth="1"/>
    <col min="5" max="5" width="100.28515625" style="23" customWidth="1"/>
    <col min="6" max="6" width="16.140625" style="23" customWidth="1"/>
    <col min="7" max="8" width="6.7109375" style="24" customWidth="1"/>
    <col min="9" max="9" width="6.85546875" style="25" customWidth="1"/>
    <col min="10" max="1025" width="9.140625" style="23" customWidth="1"/>
  </cols>
  <sheetData>
    <row r="1" spans="1:9" ht="24.75" customHeight="1" x14ac:dyDescent="0.2">
      <c r="A1" s="26" t="s">
        <v>39</v>
      </c>
    </row>
    <row r="2" spans="1:9" s="31" customFormat="1" x14ac:dyDescent="0.2">
      <c r="A2" s="27" t="s">
        <v>9</v>
      </c>
      <c r="B2" s="28" t="s">
        <v>10</v>
      </c>
      <c r="C2" s="27" t="s">
        <v>11</v>
      </c>
      <c r="D2" s="28" t="s">
        <v>12</v>
      </c>
      <c r="E2" s="28" t="s">
        <v>13</v>
      </c>
      <c r="F2" s="28" t="s">
        <v>14</v>
      </c>
      <c r="G2" s="27">
        <v>1</v>
      </c>
      <c r="H2" s="27">
        <v>2</v>
      </c>
      <c r="I2" s="27" t="s">
        <v>15</v>
      </c>
    </row>
    <row r="3" spans="1:9" x14ac:dyDescent="0.2">
      <c r="A3" s="32">
        <v>1</v>
      </c>
      <c r="B3" s="35" t="s">
        <v>42</v>
      </c>
      <c r="C3" s="34">
        <v>2003</v>
      </c>
      <c r="D3" s="35" t="s">
        <v>30</v>
      </c>
      <c r="E3" s="35" t="s">
        <v>43</v>
      </c>
      <c r="F3" s="35" t="s">
        <v>4</v>
      </c>
      <c r="G3" s="49">
        <v>86</v>
      </c>
      <c r="H3" s="49">
        <v>87</v>
      </c>
      <c r="I3" s="50">
        <f t="shared" ref="I3:I27" si="0">SUM(G3:H3)</f>
        <v>173</v>
      </c>
    </row>
    <row r="4" spans="1:9" x14ac:dyDescent="0.2">
      <c r="A4" s="32">
        <v>2</v>
      </c>
      <c r="B4" s="41" t="s">
        <v>40</v>
      </c>
      <c r="C4" s="40">
        <v>2003</v>
      </c>
      <c r="D4" s="35" t="s">
        <v>30</v>
      </c>
      <c r="E4" s="42" t="s">
        <v>41</v>
      </c>
      <c r="F4" s="35" t="s">
        <v>4</v>
      </c>
      <c r="G4" s="49">
        <v>76</v>
      </c>
      <c r="H4" s="49">
        <v>73</v>
      </c>
      <c r="I4" s="50">
        <f t="shared" si="0"/>
        <v>149</v>
      </c>
    </row>
    <row r="5" spans="1:9" x14ac:dyDescent="0.2">
      <c r="A5" s="32">
        <v>3</v>
      </c>
      <c r="B5" s="35" t="s">
        <v>80</v>
      </c>
      <c r="C5" s="40">
        <v>2004</v>
      </c>
      <c r="D5" s="35" t="s">
        <v>30</v>
      </c>
      <c r="E5" s="35" t="s">
        <v>43</v>
      </c>
      <c r="F5" s="35" t="s">
        <v>4</v>
      </c>
      <c r="G5" s="49">
        <v>76</v>
      </c>
      <c r="H5" s="49">
        <v>59</v>
      </c>
      <c r="I5" s="50">
        <f t="shared" si="0"/>
        <v>135</v>
      </c>
    </row>
    <row r="6" spans="1:9" x14ac:dyDescent="0.2">
      <c r="A6" s="32">
        <v>4</v>
      </c>
      <c r="B6" s="43"/>
      <c r="C6" s="44"/>
      <c r="D6" s="48"/>
      <c r="E6" s="48"/>
      <c r="F6" s="48"/>
      <c r="G6" s="49"/>
      <c r="H6" s="49"/>
      <c r="I6" s="50">
        <f t="shared" si="0"/>
        <v>0</v>
      </c>
    </row>
    <row r="7" spans="1:9" x14ac:dyDescent="0.2">
      <c r="A7" s="32">
        <v>5</v>
      </c>
      <c r="B7" s="43"/>
      <c r="C7" s="44"/>
      <c r="D7" s="48"/>
      <c r="E7" s="48"/>
      <c r="F7" s="48"/>
      <c r="G7" s="49"/>
      <c r="H7" s="49"/>
      <c r="I7" s="50">
        <f t="shared" si="0"/>
        <v>0</v>
      </c>
    </row>
    <row r="8" spans="1:9" x14ac:dyDescent="0.2">
      <c r="A8" s="32">
        <v>6</v>
      </c>
      <c r="C8" s="37"/>
      <c r="D8" s="48"/>
      <c r="F8" s="54"/>
      <c r="G8" s="49"/>
      <c r="H8" s="49"/>
      <c r="I8" s="50">
        <f t="shared" si="0"/>
        <v>0</v>
      </c>
    </row>
    <row r="9" spans="1:9" x14ac:dyDescent="0.2">
      <c r="A9" s="32">
        <v>7</v>
      </c>
      <c r="B9" s="42"/>
      <c r="C9" s="37"/>
      <c r="D9" s="48"/>
      <c r="E9" s="54"/>
      <c r="F9" s="54"/>
      <c r="G9" s="49"/>
      <c r="H9" s="49"/>
      <c r="I9" s="50">
        <f t="shared" si="0"/>
        <v>0</v>
      </c>
    </row>
    <row r="10" spans="1:9" x14ac:dyDescent="0.2">
      <c r="A10" s="32">
        <v>8</v>
      </c>
      <c r="B10" s="42"/>
      <c r="C10" s="37"/>
      <c r="D10" s="48"/>
      <c r="E10" s="54"/>
      <c r="F10" s="54"/>
      <c r="G10" s="49"/>
      <c r="H10" s="49"/>
      <c r="I10" s="50">
        <f t="shared" si="0"/>
        <v>0</v>
      </c>
    </row>
    <row r="11" spans="1:9" x14ac:dyDescent="0.2">
      <c r="A11" s="32">
        <v>9</v>
      </c>
      <c r="B11" s="43"/>
      <c r="C11" s="44"/>
      <c r="D11" s="48"/>
      <c r="E11" s="48"/>
      <c r="F11" s="48"/>
      <c r="G11" s="49"/>
      <c r="H11" s="49"/>
      <c r="I11" s="50">
        <f t="shared" si="0"/>
        <v>0</v>
      </c>
    </row>
    <row r="12" spans="1:9" x14ac:dyDescent="0.2">
      <c r="A12" s="32">
        <v>10</v>
      </c>
      <c r="B12" s="43"/>
      <c r="C12" s="44"/>
      <c r="D12" s="48"/>
      <c r="E12" s="48"/>
      <c r="F12" s="48"/>
      <c r="G12" s="49"/>
      <c r="H12" s="49"/>
      <c r="I12" s="50">
        <f t="shared" si="0"/>
        <v>0</v>
      </c>
    </row>
    <row r="13" spans="1:9" x14ac:dyDescent="0.2">
      <c r="A13" s="32">
        <v>11</v>
      </c>
      <c r="B13" s="43"/>
      <c r="C13" s="44"/>
      <c r="D13" s="48"/>
      <c r="E13" s="48"/>
      <c r="F13" s="48"/>
      <c r="G13" s="49"/>
      <c r="H13" s="49"/>
      <c r="I13" s="50">
        <f t="shared" si="0"/>
        <v>0</v>
      </c>
    </row>
    <row r="14" spans="1:9" x14ac:dyDescent="0.2">
      <c r="A14" s="32">
        <v>12</v>
      </c>
      <c r="B14" s="43"/>
      <c r="C14" s="44"/>
      <c r="D14" s="48"/>
      <c r="E14" s="48"/>
      <c r="F14" s="48"/>
      <c r="G14" s="49"/>
      <c r="H14" s="49"/>
      <c r="I14" s="50">
        <f t="shared" si="0"/>
        <v>0</v>
      </c>
    </row>
    <row r="15" spans="1:9" x14ac:dyDescent="0.2">
      <c r="A15" s="32">
        <v>13</v>
      </c>
      <c r="B15" s="43"/>
      <c r="C15" s="44"/>
      <c r="D15" s="48"/>
      <c r="E15" s="48"/>
      <c r="F15" s="48"/>
      <c r="G15" s="49"/>
      <c r="H15" s="49"/>
      <c r="I15" s="50">
        <f t="shared" si="0"/>
        <v>0</v>
      </c>
    </row>
    <row r="16" spans="1:9" x14ac:dyDescent="0.2">
      <c r="A16" s="32">
        <v>14</v>
      </c>
      <c r="B16" s="43"/>
      <c r="C16" s="44"/>
      <c r="D16" s="48"/>
      <c r="E16" s="48"/>
      <c r="F16" s="48"/>
      <c r="G16" s="49"/>
      <c r="H16" s="49"/>
      <c r="I16" s="50">
        <f t="shared" si="0"/>
        <v>0</v>
      </c>
    </row>
    <row r="17" spans="1:9" x14ac:dyDescent="0.2">
      <c r="A17" s="32">
        <v>15</v>
      </c>
      <c r="B17" s="43"/>
      <c r="C17" s="44"/>
      <c r="D17" s="48"/>
      <c r="E17" s="48"/>
      <c r="F17" s="48"/>
      <c r="G17" s="49"/>
      <c r="H17" s="49"/>
      <c r="I17" s="50">
        <f t="shared" si="0"/>
        <v>0</v>
      </c>
    </row>
    <row r="18" spans="1:9" x14ac:dyDescent="0.2">
      <c r="A18" s="32">
        <v>16</v>
      </c>
      <c r="B18" s="43"/>
      <c r="C18" s="44"/>
      <c r="D18" s="48"/>
      <c r="E18" s="48"/>
      <c r="F18" s="48"/>
      <c r="G18" s="49"/>
      <c r="H18" s="49"/>
      <c r="I18" s="50">
        <f t="shared" si="0"/>
        <v>0</v>
      </c>
    </row>
    <row r="19" spans="1:9" x14ac:dyDescent="0.2">
      <c r="A19" s="32">
        <v>17</v>
      </c>
      <c r="B19" s="43"/>
      <c r="C19" s="44"/>
      <c r="D19" s="48"/>
      <c r="E19" s="48"/>
      <c r="F19" s="48"/>
      <c r="G19" s="49"/>
      <c r="H19" s="49"/>
      <c r="I19" s="50">
        <f t="shared" si="0"/>
        <v>0</v>
      </c>
    </row>
    <row r="20" spans="1:9" x14ac:dyDescent="0.2">
      <c r="A20" s="32">
        <v>18</v>
      </c>
      <c r="B20" s="43"/>
      <c r="C20" s="44"/>
      <c r="D20" s="48"/>
      <c r="E20" s="48"/>
      <c r="F20" s="48"/>
      <c r="G20" s="49"/>
      <c r="H20" s="49"/>
      <c r="I20" s="50">
        <f t="shared" si="0"/>
        <v>0</v>
      </c>
    </row>
    <row r="21" spans="1:9" x14ac:dyDescent="0.2">
      <c r="A21" s="32">
        <v>19</v>
      </c>
      <c r="B21" s="43"/>
      <c r="C21" s="44"/>
      <c r="D21" s="48"/>
      <c r="E21" s="48"/>
      <c r="F21" s="48"/>
      <c r="G21" s="49"/>
      <c r="H21" s="49"/>
      <c r="I21" s="50">
        <f t="shared" si="0"/>
        <v>0</v>
      </c>
    </row>
    <row r="22" spans="1:9" x14ac:dyDescent="0.2">
      <c r="A22" s="32">
        <v>20</v>
      </c>
      <c r="B22" s="43"/>
      <c r="C22" s="44"/>
      <c r="D22" s="48"/>
      <c r="E22" s="48"/>
      <c r="F22" s="48"/>
      <c r="G22" s="49"/>
      <c r="H22" s="49"/>
      <c r="I22" s="50">
        <f t="shared" si="0"/>
        <v>0</v>
      </c>
    </row>
    <row r="23" spans="1:9" x14ac:dyDescent="0.2">
      <c r="A23" s="32">
        <v>21</v>
      </c>
      <c r="B23" s="43"/>
      <c r="C23" s="44"/>
      <c r="D23" s="48"/>
      <c r="E23" s="48"/>
      <c r="F23" s="48"/>
      <c r="G23" s="49"/>
      <c r="H23" s="49"/>
      <c r="I23" s="50">
        <f t="shared" si="0"/>
        <v>0</v>
      </c>
    </row>
    <row r="24" spans="1:9" x14ac:dyDescent="0.2">
      <c r="A24" s="32">
        <v>22</v>
      </c>
      <c r="B24" s="43"/>
      <c r="C24" s="44"/>
      <c r="D24" s="48"/>
      <c r="E24" s="48"/>
      <c r="F24" s="48"/>
      <c r="G24" s="49"/>
      <c r="H24" s="49"/>
      <c r="I24" s="50">
        <f t="shared" si="0"/>
        <v>0</v>
      </c>
    </row>
    <row r="25" spans="1:9" x14ac:dyDescent="0.2">
      <c r="A25" s="32">
        <v>23</v>
      </c>
      <c r="B25" s="43"/>
      <c r="C25" s="44"/>
      <c r="D25" s="48"/>
      <c r="E25" s="48"/>
      <c r="F25" s="48"/>
      <c r="G25" s="49"/>
      <c r="H25" s="49"/>
      <c r="I25" s="50">
        <f t="shared" si="0"/>
        <v>0</v>
      </c>
    </row>
    <row r="26" spans="1:9" x14ac:dyDescent="0.2">
      <c r="A26" s="32">
        <v>24</v>
      </c>
      <c r="B26" s="43"/>
      <c r="C26" s="44"/>
      <c r="D26" s="48"/>
      <c r="E26" s="48"/>
      <c r="F26" s="48"/>
      <c r="G26" s="49"/>
      <c r="H26" s="49"/>
      <c r="I26" s="50">
        <f t="shared" si="0"/>
        <v>0</v>
      </c>
    </row>
    <row r="27" spans="1:9" x14ac:dyDescent="0.2">
      <c r="A27" s="32">
        <v>25</v>
      </c>
      <c r="B27" s="43"/>
      <c r="C27" s="44"/>
      <c r="D27" s="48"/>
      <c r="E27" s="48"/>
      <c r="F27" s="48"/>
      <c r="G27" s="49"/>
      <c r="H27" s="49"/>
      <c r="I27" s="50">
        <f t="shared" si="0"/>
        <v>0</v>
      </c>
    </row>
    <row r="28" spans="1:9" s="23" customFormat="1" ht="15" x14ac:dyDescent="0.2"/>
    <row r="29" spans="1:9" s="23" customFormat="1" ht="15" x14ac:dyDescent="0.2"/>
    <row r="30" spans="1:9" s="23" customFormat="1" x14ac:dyDescent="0.2">
      <c r="A30" s="26" t="s">
        <v>44</v>
      </c>
    </row>
    <row r="31" spans="1:9" ht="15" customHeight="1" x14ac:dyDescent="0.2">
      <c r="A31" s="101" t="s">
        <v>9</v>
      </c>
      <c r="B31" s="102" t="s">
        <v>36</v>
      </c>
      <c r="C31" s="101" t="s">
        <v>11</v>
      </c>
      <c r="D31" s="103"/>
      <c r="E31" s="99" t="s">
        <v>13</v>
      </c>
      <c r="F31" s="99"/>
      <c r="G31" s="100">
        <v>1</v>
      </c>
      <c r="H31" s="100">
        <v>2</v>
      </c>
      <c r="I31" s="101" t="s">
        <v>15</v>
      </c>
    </row>
    <row r="32" spans="1:9" ht="15" customHeight="1" x14ac:dyDescent="0.2">
      <c r="A32" s="101"/>
      <c r="B32" s="102"/>
      <c r="C32" s="101"/>
      <c r="D32" s="103"/>
      <c r="E32" s="99"/>
      <c r="F32" s="99"/>
      <c r="G32" s="100"/>
      <c r="H32" s="100"/>
      <c r="I32" s="101"/>
    </row>
    <row r="33" spans="1:9" x14ac:dyDescent="0.2">
      <c r="A33" s="32" t="s">
        <v>25</v>
      </c>
      <c r="B33" s="98"/>
      <c r="C33" s="98"/>
      <c r="D33" s="98"/>
      <c r="E33" s="98"/>
      <c r="F33" s="45"/>
      <c r="G33" s="45"/>
      <c r="H33" s="45"/>
      <c r="I33" s="46"/>
    </row>
    <row r="34" spans="1:9" s="23" customFormat="1" x14ac:dyDescent="0.2">
      <c r="B34" s="45"/>
      <c r="C34" s="45"/>
      <c r="D34" s="45"/>
      <c r="E34" s="45"/>
      <c r="F34" s="45"/>
      <c r="G34" s="45"/>
      <c r="H34" s="45"/>
      <c r="I34" s="46">
        <f>SUM(G34:H34)</f>
        <v>0</v>
      </c>
    </row>
    <row r="35" spans="1:9" s="23" customFormat="1" x14ac:dyDescent="0.2">
      <c r="B35" s="45"/>
      <c r="C35" s="45"/>
      <c r="D35" s="45"/>
      <c r="E35" s="45"/>
      <c r="F35" s="45"/>
      <c r="G35" s="45"/>
      <c r="H35" s="45"/>
      <c r="I35" s="46">
        <f>SUM(G35:H35)</f>
        <v>0</v>
      </c>
    </row>
    <row r="36" spans="1:9" s="23" customFormat="1" x14ac:dyDescent="0.2">
      <c r="B36" s="45"/>
      <c r="C36" s="45"/>
      <c r="D36" s="45"/>
      <c r="E36" s="45"/>
      <c r="F36" s="45"/>
      <c r="G36" s="45"/>
      <c r="H36" s="45"/>
      <c r="I36" s="46">
        <f>SUM(G36:H36)</f>
        <v>0</v>
      </c>
    </row>
    <row r="37" spans="1:9" s="23" customFormat="1" x14ac:dyDescent="0.2">
      <c r="I37" s="46">
        <f>SUM(I34:I36)</f>
        <v>0</v>
      </c>
    </row>
    <row r="38" spans="1:9" s="23" customFormat="1" x14ac:dyDescent="0.2">
      <c r="I38" s="31"/>
    </row>
    <row r="39" spans="1:9" x14ac:dyDescent="0.2">
      <c r="A39" s="32" t="s">
        <v>26</v>
      </c>
      <c r="B39" s="98"/>
      <c r="C39" s="98"/>
      <c r="D39" s="98"/>
      <c r="E39" s="98"/>
      <c r="F39" s="45"/>
      <c r="G39" s="45"/>
      <c r="H39" s="45"/>
      <c r="I39" s="46"/>
    </row>
    <row r="40" spans="1:9" s="23" customFormat="1" x14ac:dyDescent="0.2">
      <c r="B40" s="45"/>
      <c r="C40" s="45"/>
      <c r="D40" s="45"/>
      <c r="E40" s="45"/>
      <c r="F40" s="45"/>
      <c r="G40" s="45"/>
      <c r="H40" s="45"/>
      <c r="I40" s="46">
        <f>SUM(G40:H40)</f>
        <v>0</v>
      </c>
    </row>
    <row r="41" spans="1:9" s="23" customFormat="1" x14ac:dyDescent="0.2">
      <c r="B41" s="45"/>
      <c r="C41" s="45"/>
      <c r="D41" s="45"/>
      <c r="E41" s="45"/>
      <c r="F41" s="45"/>
      <c r="G41" s="45"/>
      <c r="H41" s="45"/>
      <c r="I41" s="46">
        <f>SUM(G41:H41)</f>
        <v>0</v>
      </c>
    </row>
    <row r="42" spans="1:9" s="23" customFormat="1" x14ac:dyDescent="0.2">
      <c r="B42" s="45"/>
      <c r="C42" s="45"/>
      <c r="D42" s="45"/>
      <c r="E42" s="45"/>
      <c r="F42" s="45"/>
      <c r="G42" s="45"/>
      <c r="H42" s="45"/>
      <c r="I42" s="46">
        <f>SUM(G42:H42)</f>
        <v>0</v>
      </c>
    </row>
    <row r="43" spans="1:9" s="23" customFormat="1" x14ac:dyDescent="0.2">
      <c r="I43" s="46">
        <f>SUM(I40:I42)</f>
        <v>0</v>
      </c>
    </row>
    <row r="44" spans="1:9" s="23" customFormat="1" x14ac:dyDescent="0.2">
      <c r="I44" s="31"/>
    </row>
    <row r="45" spans="1:9" x14ac:dyDescent="0.2">
      <c r="A45" s="32" t="s">
        <v>27</v>
      </c>
      <c r="B45" s="98"/>
      <c r="C45" s="98"/>
      <c r="D45" s="98"/>
      <c r="E45" s="98"/>
      <c r="F45" s="45"/>
      <c r="G45" s="45"/>
      <c r="H45" s="45"/>
      <c r="I45" s="46"/>
    </row>
    <row r="46" spans="1:9" s="23" customFormat="1" x14ac:dyDescent="0.2">
      <c r="B46" s="45"/>
      <c r="C46" s="45"/>
      <c r="D46" s="45"/>
      <c r="E46" s="45"/>
      <c r="F46" s="45"/>
      <c r="G46" s="45"/>
      <c r="H46" s="45"/>
      <c r="I46" s="46">
        <f>SUM(G46:H46)</f>
        <v>0</v>
      </c>
    </row>
    <row r="47" spans="1:9" s="23" customFormat="1" x14ac:dyDescent="0.2">
      <c r="B47" s="45"/>
      <c r="C47" s="45"/>
      <c r="D47" s="45"/>
      <c r="E47" s="45"/>
      <c r="F47" s="45"/>
      <c r="G47" s="45"/>
      <c r="H47" s="45"/>
      <c r="I47" s="46">
        <f>SUM(G47:H47)</f>
        <v>0</v>
      </c>
    </row>
    <row r="48" spans="1:9" s="23" customFormat="1" x14ac:dyDescent="0.2">
      <c r="B48" s="45"/>
      <c r="C48" s="45"/>
      <c r="D48" s="45"/>
      <c r="E48" s="45"/>
      <c r="F48" s="45"/>
      <c r="G48" s="45"/>
      <c r="H48" s="45"/>
      <c r="I48" s="46">
        <f>SUM(G48:H48)</f>
        <v>0</v>
      </c>
    </row>
    <row r="49" spans="9:9" s="23" customFormat="1" x14ac:dyDescent="0.2">
      <c r="I49" s="46">
        <f>SUM(I46:I48)</f>
        <v>0</v>
      </c>
    </row>
  </sheetData>
  <mergeCells count="12">
    <mergeCell ref="I31:I32"/>
    <mergeCell ref="B33:E33"/>
    <mergeCell ref="A31:A32"/>
    <mergeCell ref="B31:B32"/>
    <mergeCell ref="C31:C32"/>
    <mergeCell ref="D31:D32"/>
    <mergeCell ref="E31:E32"/>
    <mergeCell ref="B39:E39"/>
    <mergeCell ref="B45:E45"/>
    <mergeCell ref="F31:F32"/>
    <mergeCell ref="G31:G32"/>
    <mergeCell ref="H31:H32"/>
  </mergeCells>
  <printOptions horizontalCentered="1"/>
  <pageMargins left="0.51180555555555496" right="0.43333333333333302" top="0.51180555555555496" bottom="0.43402777777777801" header="0.51180555555555496" footer="0.51180555555555496"/>
  <pageSetup paperSize="9" firstPageNumber="0" orientation="landscape" horizontalDpi="300" verticalDpi="300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MK49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" x14ac:dyDescent="0.2"/>
  <cols>
    <col min="1" max="1" width="6" style="22" customWidth="1"/>
    <col min="2" max="2" width="27" style="23" customWidth="1"/>
    <col min="3" max="3" width="6.140625" style="22" customWidth="1"/>
    <col min="4" max="4" width="17.28515625" style="23" customWidth="1"/>
    <col min="5" max="5" width="100.28515625" style="23" customWidth="1"/>
    <col min="6" max="6" width="16.140625" style="55" customWidth="1"/>
    <col min="7" max="8" width="6.7109375" style="24" customWidth="1"/>
    <col min="9" max="9" width="6.85546875" style="23" customWidth="1"/>
    <col min="10" max="1025" width="9.140625" style="23" customWidth="1"/>
  </cols>
  <sheetData>
    <row r="1" spans="1:10" ht="24.75" customHeight="1" x14ac:dyDescent="0.2">
      <c r="A1" s="56" t="s">
        <v>45</v>
      </c>
    </row>
    <row r="2" spans="1:10" s="31" customFormat="1" ht="15.75" x14ac:dyDescent="0.25">
      <c r="A2" s="57" t="s">
        <v>9</v>
      </c>
      <c r="B2" s="58" t="s">
        <v>10</v>
      </c>
      <c r="C2" s="57" t="s">
        <v>11</v>
      </c>
      <c r="D2" s="58" t="s">
        <v>12</v>
      </c>
      <c r="E2" s="58" t="s">
        <v>13</v>
      </c>
      <c r="F2" s="58" t="s">
        <v>14</v>
      </c>
      <c r="G2" s="59">
        <v>1</v>
      </c>
      <c r="H2" s="59">
        <v>2</v>
      </c>
      <c r="I2" s="59" t="s">
        <v>15</v>
      </c>
    </row>
    <row r="3" spans="1:10" ht="15.75" x14ac:dyDescent="0.2">
      <c r="A3" s="32">
        <v>1</v>
      </c>
      <c r="B3" s="89" t="s">
        <v>72</v>
      </c>
      <c r="C3" s="44">
        <v>2010</v>
      </c>
      <c r="D3" s="43" t="s">
        <v>30</v>
      </c>
      <c r="E3" s="48" t="s">
        <v>73</v>
      </c>
      <c r="F3" s="48" t="s">
        <v>4</v>
      </c>
      <c r="G3" s="49">
        <v>91</v>
      </c>
      <c r="H3" s="49">
        <v>86</v>
      </c>
      <c r="I3" s="50">
        <v>177</v>
      </c>
    </row>
    <row r="4" spans="1:10" ht="15.75" x14ac:dyDescent="0.2">
      <c r="A4" s="32">
        <v>2</v>
      </c>
      <c r="B4" s="33"/>
      <c r="C4" s="34"/>
      <c r="D4" s="43"/>
      <c r="E4" s="48"/>
      <c r="F4" s="48"/>
      <c r="G4" s="49"/>
      <c r="H4" s="49"/>
      <c r="I4" s="50"/>
      <c r="J4" s="22"/>
    </row>
    <row r="5" spans="1:10" ht="15.75" x14ac:dyDescent="0.2">
      <c r="A5" s="32">
        <v>3</v>
      </c>
      <c r="B5" s="43"/>
      <c r="C5" s="44"/>
      <c r="D5" s="43"/>
      <c r="E5" s="48"/>
      <c r="F5" s="48"/>
      <c r="G5" s="49"/>
      <c r="H5" s="49"/>
      <c r="I5" s="50">
        <f t="shared" ref="I5:I27" si="0">SUM(G5:H5)</f>
        <v>0</v>
      </c>
      <c r="J5" s="22"/>
    </row>
    <row r="6" spans="1:10" ht="15.75" x14ac:dyDescent="0.2">
      <c r="A6" s="32">
        <v>4</v>
      </c>
      <c r="B6" s="43"/>
      <c r="C6" s="44"/>
      <c r="D6" s="43"/>
      <c r="E6" s="48"/>
      <c r="F6" s="48"/>
      <c r="G6" s="49"/>
      <c r="H6" s="49"/>
      <c r="I6" s="50">
        <f t="shared" si="0"/>
        <v>0</v>
      </c>
    </row>
    <row r="7" spans="1:10" ht="15.75" x14ac:dyDescent="0.2">
      <c r="A7" s="32">
        <v>5</v>
      </c>
      <c r="B7" s="43"/>
      <c r="C7" s="44"/>
      <c r="D7" s="43"/>
      <c r="E7" s="48"/>
      <c r="F7" s="48"/>
      <c r="G7" s="49"/>
      <c r="H7" s="49"/>
      <c r="I7" s="50">
        <f t="shared" si="0"/>
        <v>0</v>
      </c>
    </row>
    <row r="8" spans="1:10" ht="15.75" x14ac:dyDescent="0.2">
      <c r="A8" s="32">
        <v>6</v>
      </c>
      <c r="B8" s="43"/>
      <c r="C8" s="44"/>
      <c r="D8" s="43"/>
      <c r="E8" s="48"/>
      <c r="F8" s="48"/>
      <c r="G8" s="49"/>
      <c r="H8" s="49"/>
      <c r="I8" s="50">
        <f t="shared" si="0"/>
        <v>0</v>
      </c>
    </row>
    <row r="9" spans="1:10" ht="15.75" x14ac:dyDescent="0.2">
      <c r="A9" s="32">
        <v>7</v>
      </c>
      <c r="B9" s="43"/>
      <c r="C9" s="44"/>
      <c r="D9" s="43"/>
      <c r="E9" s="41"/>
      <c r="F9" s="48"/>
      <c r="G9" s="49"/>
      <c r="H9" s="49"/>
      <c r="I9" s="50">
        <f t="shared" si="0"/>
        <v>0</v>
      </c>
      <c r="J9" s="22"/>
    </row>
    <row r="10" spans="1:10" ht="15.75" x14ac:dyDescent="0.2">
      <c r="A10" s="32">
        <v>8</v>
      </c>
      <c r="B10" s="43"/>
      <c r="C10" s="44"/>
      <c r="D10" s="43"/>
      <c r="E10" s="41"/>
      <c r="F10" s="48"/>
      <c r="G10" s="49"/>
      <c r="H10" s="49"/>
      <c r="I10" s="50">
        <f t="shared" si="0"/>
        <v>0</v>
      </c>
    </row>
    <row r="11" spans="1:10" ht="15.75" x14ac:dyDescent="0.2">
      <c r="A11" s="32">
        <v>9</v>
      </c>
      <c r="B11" s="43"/>
      <c r="C11" s="44"/>
      <c r="D11" s="43"/>
      <c r="E11" s="41"/>
      <c r="F11" s="48"/>
      <c r="G11" s="49"/>
      <c r="H11" s="49"/>
      <c r="I11" s="50">
        <f t="shared" si="0"/>
        <v>0</v>
      </c>
    </row>
    <row r="12" spans="1:10" ht="15.75" x14ac:dyDescent="0.2">
      <c r="A12" s="32">
        <v>10</v>
      </c>
      <c r="B12" s="43"/>
      <c r="C12" s="44"/>
      <c r="D12" s="43"/>
      <c r="E12" s="41"/>
      <c r="F12" s="48"/>
      <c r="G12" s="49"/>
      <c r="H12" s="49"/>
      <c r="I12" s="50">
        <f t="shared" si="0"/>
        <v>0</v>
      </c>
    </row>
    <row r="13" spans="1:10" ht="15.75" x14ac:dyDescent="0.2">
      <c r="A13" s="32">
        <v>11</v>
      </c>
      <c r="B13" s="41"/>
      <c r="C13" s="34"/>
      <c r="D13" s="43"/>
      <c r="E13" s="41"/>
      <c r="F13" s="48"/>
      <c r="G13" s="49"/>
      <c r="H13" s="49"/>
      <c r="I13" s="50">
        <f t="shared" si="0"/>
        <v>0</v>
      </c>
    </row>
    <row r="14" spans="1:10" ht="15.75" x14ac:dyDescent="0.2">
      <c r="A14" s="32">
        <v>12</v>
      </c>
      <c r="B14" s="43"/>
      <c r="C14" s="44"/>
      <c r="D14" s="43"/>
      <c r="E14" s="43"/>
      <c r="F14" s="48"/>
      <c r="G14" s="49"/>
      <c r="H14" s="49"/>
      <c r="I14" s="50">
        <f t="shared" si="0"/>
        <v>0</v>
      </c>
    </row>
    <row r="15" spans="1:10" ht="15.75" x14ac:dyDescent="0.2">
      <c r="A15" s="32">
        <v>13</v>
      </c>
      <c r="B15" s="43"/>
      <c r="C15" s="44"/>
      <c r="D15" s="43"/>
      <c r="E15" s="43"/>
      <c r="F15" s="48"/>
      <c r="G15" s="49"/>
      <c r="H15" s="49"/>
      <c r="I15" s="50">
        <f t="shared" si="0"/>
        <v>0</v>
      </c>
    </row>
    <row r="16" spans="1:10" ht="15.75" x14ac:dyDescent="0.2">
      <c r="A16" s="32">
        <v>14</v>
      </c>
      <c r="B16" s="43"/>
      <c r="C16" s="44"/>
      <c r="D16" s="43"/>
      <c r="E16" s="43"/>
      <c r="F16" s="48"/>
      <c r="G16" s="49"/>
      <c r="H16" s="49"/>
      <c r="I16" s="50">
        <f t="shared" si="0"/>
        <v>0</v>
      </c>
    </row>
    <row r="17" spans="1:9" ht="15.75" x14ac:dyDescent="0.2">
      <c r="A17" s="32">
        <v>15</v>
      </c>
      <c r="B17" s="43"/>
      <c r="C17" s="44"/>
      <c r="D17" s="43"/>
      <c r="E17" s="43"/>
      <c r="F17" s="48"/>
      <c r="G17" s="49"/>
      <c r="H17" s="49"/>
      <c r="I17" s="50">
        <f t="shared" si="0"/>
        <v>0</v>
      </c>
    </row>
    <row r="18" spans="1:9" ht="15.75" x14ac:dyDescent="0.2">
      <c r="A18" s="32">
        <v>16</v>
      </c>
      <c r="B18" s="43"/>
      <c r="C18" s="44"/>
      <c r="D18" s="43"/>
      <c r="E18" s="43"/>
      <c r="F18" s="48"/>
      <c r="G18" s="49"/>
      <c r="H18" s="49"/>
      <c r="I18" s="50">
        <f t="shared" si="0"/>
        <v>0</v>
      </c>
    </row>
    <row r="19" spans="1:9" ht="15.75" x14ac:dyDescent="0.2">
      <c r="A19" s="32">
        <v>17</v>
      </c>
      <c r="B19" s="43"/>
      <c r="C19" s="44"/>
      <c r="D19" s="43"/>
      <c r="E19" s="43"/>
      <c r="F19" s="48"/>
      <c r="G19" s="49"/>
      <c r="H19" s="49"/>
      <c r="I19" s="50">
        <f t="shared" si="0"/>
        <v>0</v>
      </c>
    </row>
    <row r="20" spans="1:9" ht="15.75" x14ac:dyDescent="0.2">
      <c r="A20" s="32">
        <v>18</v>
      </c>
      <c r="B20" s="43"/>
      <c r="C20" s="44"/>
      <c r="D20" s="43"/>
      <c r="E20" s="43"/>
      <c r="F20" s="48"/>
      <c r="G20" s="49"/>
      <c r="H20" s="49"/>
      <c r="I20" s="50">
        <f t="shared" si="0"/>
        <v>0</v>
      </c>
    </row>
    <row r="21" spans="1:9" ht="15.75" x14ac:dyDescent="0.2">
      <c r="A21" s="32">
        <v>19</v>
      </c>
      <c r="B21" s="43"/>
      <c r="C21" s="44"/>
      <c r="D21" s="43"/>
      <c r="E21" s="43"/>
      <c r="F21" s="48"/>
      <c r="G21" s="49"/>
      <c r="H21" s="49"/>
      <c r="I21" s="50">
        <f t="shared" si="0"/>
        <v>0</v>
      </c>
    </row>
    <row r="22" spans="1:9" ht="15.75" x14ac:dyDescent="0.2">
      <c r="A22" s="32">
        <v>20</v>
      </c>
      <c r="B22" s="43"/>
      <c r="C22" s="44"/>
      <c r="D22" s="43"/>
      <c r="E22" s="43"/>
      <c r="F22" s="48"/>
      <c r="G22" s="49"/>
      <c r="H22" s="49"/>
      <c r="I22" s="50">
        <f t="shared" si="0"/>
        <v>0</v>
      </c>
    </row>
    <row r="23" spans="1:9" ht="15.75" x14ac:dyDescent="0.2">
      <c r="A23" s="32">
        <v>21</v>
      </c>
      <c r="B23" s="43"/>
      <c r="C23" s="44"/>
      <c r="D23" s="43"/>
      <c r="E23" s="43"/>
      <c r="F23" s="48"/>
      <c r="G23" s="49"/>
      <c r="H23" s="49"/>
      <c r="I23" s="50">
        <f t="shared" si="0"/>
        <v>0</v>
      </c>
    </row>
    <row r="24" spans="1:9" ht="15.75" x14ac:dyDescent="0.2">
      <c r="A24" s="32">
        <v>22</v>
      </c>
      <c r="B24" s="43"/>
      <c r="C24" s="44"/>
      <c r="D24" s="43"/>
      <c r="E24" s="43"/>
      <c r="F24" s="48"/>
      <c r="G24" s="49"/>
      <c r="H24" s="49"/>
      <c r="I24" s="50">
        <f t="shared" si="0"/>
        <v>0</v>
      </c>
    </row>
    <row r="25" spans="1:9" ht="15.75" x14ac:dyDescent="0.2">
      <c r="A25" s="32">
        <v>23</v>
      </c>
      <c r="B25" s="43"/>
      <c r="C25" s="44"/>
      <c r="D25" s="43"/>
      <c r="E25" s="43"/>
      <c r="F25" s="48"/>
      <c r="G25" s="49"/>
      <c r="H25" s="49"/>
      <c r="I25" s="50">
        <f t="shared" si="0"/>
        <v>0</v>
      </c>
    </row>
    <row r="26" spans="1:9" ht="15.75" x14ac:dyDescent="0.2">
      <c r="A26" s="32">
        <v>24</v>
      </c>
      <c r="B26" s="43"/>
      <c r="C26" s="44"/>
      <c r="D26" s="43"/>
      <c r="E26" s="43"/>
      <c r="F26" s="48"/>
      <c r="G26" s="49"/>
      <c r="H26" s="49"/>
      <c r="I26" s="50">
        <f t="shared" si="0"/>
        <v>0</v>
      </c>
    </row>
    <row r="27" spans="1:9" ht="15.75" x14ac:dyDescent="0.2">
      <c r="A27" s="32">
        <v>25</v>
      </c>
      <c r="B27" s="43"/>
      <c r="C27" s="44"/>
      <c r="D27" s="43"/>
      <c r="E27" s="43"/>
      <c r="F27" s="48"/>
      <c r="G27" s="49"/>
      <c r="H27" s="49"/>
      <c r="I27" s="50">
        <f t="shared" si="0"/>
        <v>0</v>
      </c>
    </row>
    <row r="30" spans="1:9" ht="15.75" x14ac:dyDescent="0.2">
      <c r="A30" s="56" t="s">
        <v>46</v>
      </c>
    </row>
    <row r="31" spans="1:9" ht="15" customHeight="1" x14ac:dyDescent="0.2">
      <c r="A31" s="101" t="s">
        <v>9</v>
      </c>
      <c r="B31" s="102" t="s">
        <v>36</v>
      </c>
      <c r="C31" s="101" t="s">
        <v>11</v>
      </c>
      <c r="D31" s="103"/>
      <c r="E31" s="99" t="s">
        <v>13</v>
      </c>
      <c r="F31" s="99"/>
      <c r="G31" s="100">
        <v>1</v>
      </c>
      <c r="H31" s="100">
        <v>2</v>
      </c>
      <c r="I31" s="101" t="s">
        <v>15</v>
      </c>
    </row>
    <row r="32" spans="1:9" ht="15" customHeight="1" x14ac:dyDescent="0.2">
      <c r="A32" s="101"/>
      <c r="B32" s="102"/>
      <c r="C32" s="101"/>
      <c r="D32" s="103"/>
      <c r="E32" s="99"/>
      <c r="F32" s="99"/>
      <c r="G32" s="100"/>
      <c r="H32" s="100"/>
      <c r="I32" s="101"/>
    </row>
    <row r="33" spans="1:9" ht="15.75" x14ac:dyDescent="0.2">
      <c r="A33" s="32" t="s">
        <v>25</v>
      </c>
      <c r="B33" s="98"/>
      <c r="C33" s="98"/>
      <c r="D33" s="98"/>
      <c r="E33" s="98"/>
      <c r="F33" s="45"/>
      <c r="G33" s="45"/>
      <c r="H33" s="45"/>
      <c r="I33" s="46"/>
    </row>
    <row r="34" spans="1:9" s="23" customFormat="1" ht="15.75" x14ac:dyDescent="0.2">
      <c r="B34" s="45"/>
      <c r="C34" s="45"/>
      <c r="D34" s="45"/>
      <c r="E34" s="45"/>
      <c r="F34" s="45"/>
      <c r="G34" s="45"/>
      <c r="H34" s="45"/>
      <c r="I34" s="46">
        <f>SUM(G34:H34)</f>
        <v>0</v>
      </c>
    </row>
    <row r="35" spans="1:9" s="23" customFormat="1" ht="15.75" x14ac:dyDescent="0.2">
      <c r="B35" s="45"/>
      <c r="C35" s="45"/>
      <c r="D35" s="45"/>
      <c r="E35" s="45"/>
      <c r="F35" s="45"/>
      <c r="G35" s="45"/>
      <c r="H35" s="45"/>
      <c r="I35" s="46">
        <f>SUM(G35:H35)</f>
        <v>0</v>
      </c>
    </row>
    <row r="36" spans="1:9" s="23" customFormat="1" ht="15.75" x14ac:dyDescent="0.2">
      <c r="B36" s="45"/>
      <c r="C36" s="45"/>
      <c r="D36" s="45"/>
      <c r="E36" s="45"/>
      <c r="F36" s="45"/>
      <c r="G36" s="45"/>
      <c r="H36" s="45"/>
      <c r="I36" s="46">
        <f>SUM(G36:H36)</f>
        <v>0</v>
      </c>
    </row>
    <row r="37" spans="1:9" s="23" customFormat="1" ht="15.75" x14ac:dyDescent="0.2">
      <c r="I37" s="46">
        <f>SUM(I34:I36)</f>
        <v>0</v>
      </c>
    </row>
    <row r="38" spans="1:9" s="23" customFormat="1" ht="15.75" x14ac:dyDescent="0.2">
      <c r="I38" s="31"/>
    </row>
    <row r="39" spans="1:9" ht="15.75" x14ac:dyDescent="0.2">
      <c r="A39" s="32" t="s">
        <v>26</v>
      </c>
      <c r="B39" s="98"/>
      <c r="C39" s="98"/>
      <c r="D39" s="98"/>
      <c r="E39" s="98"/>
      <c r="F39" s="45"/>
      <c r="G39" s="45"/>
      <c r="H39" s="45"/>
      <c r="I39" s="46"/>
    </row>
    <row r="40" spans="1:9" s="23" customFormat="1" ht="15.75" x14ac:dyDescent="0.2">
      <c r="B40" s="45"/>
      <c r="C40" s="45"/>
      <c r="D40" s="45"/>
      <c r="E40" s="45"/>
      <c r="F40" s="45"/>
      <c r="G40" s="45"/>
      <c r="H40" s="45"/>
      <c r="I40" s="46">
        <f>SUM(G40:H40)</f>
        <v>0</v>
      </c>
    </row>
    <row r="41" spans="1:9" s="23" customFormat="1" ht="15.75" x14ac:dyDescent="0.2">
      <c r="B41" s="45"/>
      <c r="C41" s="45"/>
      <c r="D41" s="45"/>
      <c r="E41" s="45"/>
      <c r="F41" s="45"/>
      <c r="G41" s="45"/>
      <c r="H41" s="45"/>
      <c r="I41" s="46">
        <f>SUM(G41:H41)</f>
        <v>0</v>
      </c>
    </row>
    <row r="42" spans="1:9" s="23" customFormat="1" ht="15.75" x14ac:dyDescent="0.2">
      <c r="B42" s="45"/>
      <c r="C42" s="45"/>
      <c r="D42" s="45"/>
      <c r="E42" s="45"/>
      <c r="F42" s="45"/>
      <c r="G42" s="45"/>
      <c r="H42" s="45"/>
      <c r="I42" s="46">
        <f>SUM(G42:H42)</f>
        <v>0</v>
      </c>
    </row>
    <row r="43" spans="1:9" s="23" customFormat="1" ht="15.75" x14ac:dyDescent="0.2">
      <c r="I43" s="46">
        <f>SUM(I40:I42)</f>
        <v>0</v>
      </c>
    </row>
    <row r="44" spans="1:9" s="23" customFormat="1" ht="15.75" x14ac:dyDescent="0.2">
      <c r="I44" s="31"/>
    </row>
    <row r="45" spans="1:9" ht="15.75" x14ac:dyDescent="0.2">
      <c r="A45" s="32" t="s">
        <v>27</v>
      </c>
      <c r="B45" s="98"/>
      <c r="C45" s="98"/>
      <c r="D45" s="98"/>
      <c r="E45" s="98"/>
      <c r="F45" s="45"/>
      <c r="G45" s="45"/>
      <c r="H45" s="45"/>
      <c r="I45" s="46"/>
    </row>
    <row r="46" spans="1:9" s="23" customFormat="1" ht="15.75" x14ac:dyDescent="0.2">
      <c r="B46" s="45"/>
      <c r="C46" s="45"/>
      <c r="D46" s="45"/>
      <c r="E46" s="45"/>
      <c r="F46" s="45"/>
      <c r="G46" s="45"/>
      <c r="H46" s="45"/>
      <c r="I46" s="46">
        <f>SUM(G46:H46)</f>
        <v>0</v>
      </c>
    </row>
    <row r="47" spans="1:9" s="23" customFormat="1" ht="15.75" x14ac:dyDescent="0.2">
      <c r="B47" s="45"/>
      <c r="C47" s="45"/>
      <c r="D47" s="45"/>
      <c r="E47" s="45"/>
      <c r="F47" s="45"/>
      <c r="G47" s="45"/>
      <c r="H47" s="45"/>
      <c r="I47" s="46">
        <f>SUM(G47:H47)</f>
        <v>0</v>
      </c>
    </row>
    <row r="48" spans="1:9" s="23" customFormat="1" ht="15.75" x14ac:dyDescent="0.2">
      <c r="B48" s="45"/>
      <c r="C48" s="45"/>
      <c r="D48" s="45"/>
      <c r="E48" s="45"/>
      <c r="F48" s="45"/>
      <c r="G48" s="45"/>
      <c r="H48" s="45"/>
      <c r="I48" s="46">
        <f>SUM(G48:H48)</f>
        <v>0</v>
      </c>
    </row>
    <row r="49" spans="9:9" s="23" customFormat="1" ht="15.75" x14ac:dyDescent="0.2">
      <c r="I49" s="46">
        <f>SUM(I46:I48)</f>
        <v>0</v>
      </c>
    </row>
  </sheetData>
  <mergeCells count="12">
    <mergeCell ref="I31:I32"/>
    <mergeCell ref="B33:E33"/>
    <mergeCell ref="A31:A32"/>
    <mergeCell ref="B31:B32"/>
    <mergeCell ref="C31:C32"/>
    <mergeCell ref="D31:D32"/>
    <mergeCell ref="E31:E32"/>
    <mergeCell ref="B39:E39"/>
    <mergeCell ref="B45:E45"/>
    <mergeCell ref="F31:F32"/>
    <mergeCell ref="G31:G32"/>
    <mergeCell ref="H31:H32"/>
  </mergeCells>
  <printOptions horizontalCentered="1"/>
  <pageMargins left="0.51180555555555496" right="0.43333333333333302" top="0.51180555555555496" bottom="0.43333333333333302" header="0.51180555555555496" footer="0.51180555555555496"/>
  <pageSetup paperSize="9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MK49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B5"/>
    </sheetView>
  </sheetViews>
  <sheetFormatPr defaultRowHeight="15" x14ac:dyDescent="0.2"/>
  <cols>
    <col min="1" max="1" width="6" style="22" customWidth="1"/>
    <col min="2" max="2" width="27" style="23" customWidth="1"/>
    <col min="3" max="3" width="6.140625" style="22" customWidth="1"/>
    <col min="4" max="4" width="17.28515625" style="23" customWidth="1"/>
    <col min="5" max="5" width="100.28515625" style="23" customWidth="1"/>
    <col min="6" max="6" width="16.140625" style="55" customWidth="1"/>
    <col min="7" max="8" width="6.7109375" style="24" customWidth="1"/>
    <col min="9" max="9" width="6.85546875" style="23" customWidth="1"/>
    <col min="10" max="1025" width="9.140625" style="23" customWidth="1"/>
  </cols>
  <sheetData>
    <row r="1" spans="1:10" ht="24.75" customHeight="1" x14ac:dyDescent="0.2">
      <c r="A1" s="56" t="s">
        <v>47</v>
      </c>
    </row>
    <row r="2" spans="1:10" s="31" customFormat="1" ht="15.75" x14ac:dyDescent="0.25">
      <c r="A2" s="57" t="s">
        <v>9</v>
      </c>
      <c r="B2" s="58" t="s">
        <v>10</v>
      </c>
      <c r="C2" s="57" t="s">
        <v>11</v>
      </c>
      <c r="D2" s="58" t="s">
        <v>12</v>
      </c>
      <c r="E2" s="58" t="s">
        <v>13</v>
      </c>
      <c r="F2" s="58" t="s">
        <v>14</v>
      </c>
      <c r="G2" s="59">
        <v>1</v>
      </c>
      <c r="H2" s="59">
        <v>2</v>
      </c>
      <c r="I2" s="59" t="s">
        <v>15</v>
      </c>
    </row>
    <row r="3" spans="1:10" ht="15.75" x14ac:dyDescent="0.2">
      <c r="A3" s="32">
        <v>1</v>
      </c>
      <c r="B3" s="89" t="s">
        <v>81</v>
      </c>
      <c r="C3" s="44">
        <v>2007</v>
      </c>
      <c r="D3" s="43" t="s">
        <v>30</v>
      </c>
      <c r="E3" s="88" t="s">
        <v>82</v>
      </c>
      <c r="F3" s="48" t="s">
        <v>4</v>
      </c>
      <c r="G3" s="49">
        <v>91</v>
      </c>
      <c r="H3" s="49">
        <v>84</v>
      </c>
      <c r="I3" s="50">
        <f t="shared" ref="I3:I27" si="0">SUM(G3:H3)</f>
        <v>175</v>
      </c>
    </row>
    <row r="4" spans="1:10" ht="15.75" x14ac:dyDescent="0.2">
      <c r="A4" s="32">
        <v>2</v>
      </c>
      <c r="B4" s="89" t="s">
        <v>83</v>
      </c>
      <c r="C4" s="44">
        <v>2005</v>
      </c>
      <c r="D4" s="43" t="s">
        <v>30</v>
      </c>
      <c r="E4" s="88" t="s">
        <v>77</v>
      </c>
      <c r="F4" s="48" t="s">
        <v>4</v>
      </c>
      <c r="G4" s="49">
        <v>78</v>
      </c>
      <c r="H4" s="49">
        <v>83</v>
      </c>
      <c r="I4" s="50">
        <v>161</v>
      </c>
      <c r="J4" s="22"/>
    </row>
    <row r="5" spans="1:10" ht="15.75" x14ac:dyDescent="0.2">
      <c r="A5" s="32">
        <v>3</v>
      </c>
      <c r="B5" s="89" t="s">
        <v>84</v>
      </c>
      <c r="C5" s="44">
        <v>2006</v>
      </c>
      <c r="D5" s="43" t="s">
        <v>30</v>
      </c>
      <c r="E5" s="88" t="s">
        <v>77</v>
      </c>
      <c r="F5" s="48" t="s">
        <v>4</v>
      </c>
      <c r="G5" s="49">
        <v>78</v>
      </c>
      <c r="H5" s="49">
        <v>82</v>
      </c>
      <c r="I5" s="50">
        <f t="shared" si="0"/>
        <v>160</v>
      </c>
      <c r="J5" s="22"/>
    </row>
    <row r="6" spans="1:10" ht="15.75" x14ac:dyDescent="0.2">
      <c r="A6" s="32">
        <v>4</v>
      </c>
      <c r="B6" s="43"/>
      <c r="C6" s="44"/>
      <c r="D6" s="43"/>
      <c r="E6" s="48"/>
      <c r="F6" s="48"/>
      <c r="G6" s="49"/>
      <c r="H6" s="49"/>
      <c r="I6" s="50"/>
    </row>
    <row r="7" spans="1:10" ht="15.75" x14ac:dyDescent="0.2">
      <c r="A7" s="32">
        <v>5</v>
      </c>
      <c r="B7" s="43"/>
      <c r="C7" s="44"/>
      <c r="D7" s="43"/>
      <c r="E7" s="48"/>
      <c r="F7" s="48"/>
      <c r="G7" s="49"/>
      <c r="H7" s="49"/>
      <c r="I7" s="50"/>
    </row>
    <row r="8" spans="1:10" ht="15.75" x14ac:dyDescent="0.2">
      <c r="A8" s="32">
        <v>6</v>
      </c>
      <c r="B8" s="61"/>
      <c r="C8" s="87"/>
      <c r="D8" s="87"/>
      <c r="E8" s="88"/>
      <c r="F8" s="48"/>
      <c r="G8" s="49"/>
      <c r="H8" s="49"/>
      <c r="I8" s="50"/>
    </row>
    <row r="9" spans="1:10" ht="15.75" x14ac:dyDescent="0.2">
      <c r="A9" s="32">
        <v>7</v>
      </c>
      <c r="B9" s="86"/>
      <c r="C9" s="44"/>
      <c r="D9" s="43"/>
      <c r="E9" s="88"/>
      <c r="F9" s="48"/>
      <c r="G9" s="49"/>
      <c r="H9" s="49"/>
      <c r="I9" s="50"/>
      <c r="J9" s="22"/>
    </row>
    <row r="10" spans="1:10" ht="15.75" x14ac:dyDescent="0.2">
      <c r="A10" s="32">
        <v>8</v>
      </c>
      <c r="B10" s="86"/>
      <c r="C10" s="44"/>
      <c r="D10" s="43"/>
      <c r="E10" s="88"/>
      <c r="F10" s="48"/>
      <c r="G10" s="49"/>
      <c r="H10" s="49"/>
      <c r="I10" s="50"/>
    </row>
    <row r="11" spans="1:10" ht="15.75" x14ac:dyDescent="0.2">
      <c r="A11" s="32">
        <v>9</v>
      </c>
      <c r="B11" s="86"/>
      <c r="C11" s="44"/>
      <c r="D11" s="43"/>
      <c r="E11" s="88"/>
      <c r="F11" s="48"/>
      <c r="G11" s="49"/>
      <c r="H11" s="49"/>
      <c r="I11" s="50"/>
    </row>
    <row r="12" spans="1:10" ht="15.75" x14ac:dyDescent="0.2">
      <c r="A12" s="32">
        <v>10</v>
      </c>
      <c r="B12" s="86"/>
      <c r="C12" s="44"/>
      <c r="D12" s="43"/>
      <c r="E12" s="41"/>
      <c r="F12" s="48"/>
      <c r="G12" s="49"/>
      <c r="H12" s="49"/>
      <c r="I12" s="50">
        <f t="shared" si="0"/>
        <v>0</v>
      </c>
    </row>
    <row r="13" spans="1:10" ht="15.75" x14ac:dyDescent="0.2">
      <c r="A13" s="32">
        <v>11</v>
      </c>
      <c r="B13" s="41"/>
      <c r="C13" s="34"/>
      <c r="D13" s="43"/>
      <c r="E13" s="41"/>
      <c r="F13" s="48"/>
      <c r="G13" s="49"/>
      <c r="H13" s="49"/>
      <c r="I13" s="50">
        <f t="shared" si="0"/>
        <v>0</v>
      </c>
    </row>
    <row r="14" spans="1:10" ht="15.75" x14ac:dyDescent="0.2">
      <c r="A14" s="32">
        <v>12</v>
      </c>
      <c r="B14" s="43"/>
      <c r="C14" s="44"/>
      <c r="D14" s="43"/>
      <c r="E14" s="43"/>
      <c r="F14" s="48"/>
      <c r="G14" s="49"/>
      <c r="H14" s="49"/>
      <c r="I14" s="50">
        <f t="shared" si="0"/>
        <v>0</v>
      </c>
    </row>
    <row r="15" spans="1:10" ht="15.75" x14ac:dyDescent="0.2">
      <c r="A15" s="32">
        <v>13</v>
      </c>
      <c r="B15" s="43"/>
      <c r="C15" s="44"/>
      <c r="D15" s="43"/>
      <c r="E15" s="43"/>
      <c r="F15" s="48"/>
      <c r="G15" s="49"/>
      <c r="H15" s="49"/>
      <c r="I15" s="50">
        <f t="shared" si="0"/>
        <v>0</v>
      </c>
    </row>
    <row r="16" spans="1:10" ht="15.75" x14ac:dyDescent="0.2">
      <c r="A16" s="32">
        <v>14</v>
      </c>
      <c r="B16" s="43"/>
      <c r="C16" s="44"/>
      <c r="D16" s="43"/>
      <c r="E16" s="43"/>
      <c r="F16" s="48"/>
      <c r="G16" s="49"/>
      <c r="H16" s="49"/>
      <c r="I16" s="50">
        <f t="shared" si="0"/>
        <v>0</v>
      </c>
    </row>
    <row r="17" spans="1:9" ht="15.75" x14ac:dyDescent="0.2">
      <c r="A17" s="32">
        <v>15</v>
      </c>
      <c r="B17" s="43"/>
      <c r="C17" s="44"/>
      <c r="D17" s="43"/>
      <c r="E17" s="43"/>
      <c r="F17" s="48"/>
      <c r="G17" s="49"/>
      <c r="H17" s="49"/>
      <c r="I17" s="50">
        <f t="shared" si="0"/>
        <v>0</v>
      </c>
    </row>
    <row r="18" spans="1:9" ht="15.75" x14ac:dyDescent="0.2">
      <c r="A18" s="32">
        <v>16</v>
      </c>
      <c r="B18" s="43"/>
      <c r="C18" s="44"/>
      <c r="D18" s="43"/>
      <c r="E18" s="43"/>
      <c r="F18" s="48"/>
      <c r="G18" s="49"/>
      <c r="H18" s="49"/>
      <c r="I18" s="50">
        <f t="shared" si="0"/>
        <v>0</v>
      </c>
    </row>
    <row r="19" spans="1:9" ht="15.75" x14ac:dyDescent="0.2">
      <c r="A19" s="32">
        <v>17</v>
      </c>
      <c r="B19" s="43"/>
      <c r="C19" s="44"/>
      <c r="D19" s="43"/>
      <c r="E19" s="43"/>
      <c r="F19" s="48"/>
      <c r="G19" s="49"/>
      <c r="H19" s="49"/>
      <c r="I19" s="50">
        <f t="shared" si="0"/>
        <v>0</v>
      </c>
    </row>
    <row r="20" spans="1:9" ht="15.75" x14ac:dyDescent="0.2">
      <c r="A20" s="32">
        <v>18</v>
      </c>
      <c r="B20" s="43"/>
      <c r="C20" s="44"/>
      <c r="D20" s="43"/>
      <c r="E20" s="43"/>
      <c r="F20" s="48"/>
      <c r="G20" s="49"/>
      <c r="H20" s="49"/>
      <c r="I20" s="50">
        <f t="shared" si="0"/>
        <v>0</v>
      </c>
    </row>
    <row r="21" spans="1:9" ht="15.75" x14ac:dyDescent="0.2">
      <c r="A21" s="32">
        <v>19</v>
      </c>
      <c r="B21" s="43"/>
      <c r="C21" s="44"/>
      <c r="D21" s="43"/>
      <c r="E21" s="43"/>
      <c r="F21" s="48"/>
      <c r="G21" s="49"/>
      <c r="H21" s="49"/>
      <c r="I21" s="50">
        <f t="shared" si="0"/>
        <v>0</v>
      </c>
    </row>
    <row r="22" spans="1:9" ht="15.75" x14ac:dyDescent="0.2">
      <c r="A22" s="32">
        <v>20</v>
      </c>
      <c r="B22" s="43"/>
      <c r="C22" s="44"/>
      <c r="D22" s="43"/>
      <c r="E22" s="43"/>
      <c r="F22" s="48"/>
      <c r="G22" s="49"/>
      <c r="H22" s="49"/>
      <c r="I22" s="50">
        <f t="shared" si="0"/>
        <v>0</v>
      </c>
    </row>
    <row r="23" spans="1:9" ht="15.75" x14ac:dyDescent="0.2">
      <c r="A23" s="32">
        <v>21</v>
      </c>
      <c r="B23" s="43"/>
      <c r="C23" s="44"/>
      <c r="D23" s="43"/>
      <c r="E23" s="43"/>
      <c r="F23" s="48"/>
      <c r="G23" s="49"/>
      <c r="H23" s="49"/>
      <c r="I23" s="50">
        <f t="shared" si="0"/>
        <v>0</v>
      </c>
    </row>
    <row r="24" spans="1:9" ht="15.75" x14ac:dyDescent="0.2">
      <c r="A24" s="32">
        <v>22</v>
      </c>
      <c r="B24" s="43"/>
      <c r="C24" s="44"/>
      <c r="D24" s="43"/>
      <c r="E24" s="43"/>
      <c r="F24" s="48"/>
      <c r="G24" s="49"/>
      <c r="H24" s="49"/>
      <c r="I24" s="50">
        <f t="shared" si="0"/>
        <v>0</v>
      </c>
    </row>
    <row r="25" spans="1:9" ht="15.75" x14ac:dyDescent="0.2">
      <c r="A25" s="32">
        <v>23</v>
      </c>
      <c r="B25" s="43"/>
      <c r="C25" s="44"/>
      <c r="D25" s="43"/>
      <c r="E25" s="43"/>
      <c r="F25" s="48"/>
      <c r="G25" s="49"/>
      <c r="H25" s="49"/>
      <c r="I25" s="50">
        <f t="shared" si="0"/>
        <v>0</v>
      </c>
    </row>
    <row r="26" spans="1:9" ht="15.75" x14ac:dyDescent="0.2">
      <c r="A26" s="32">
        <v>24</v>
      </c>
      <c r="B26" s="43"/>
      <c r="C26" s="44"/>
      <c r="D26" s="43"/>
      <c r="E26" s="43"/>
      <c r="F26" s="48"/>
      <c r="G26" s="49"/>
      <c r="H26" s="49"/>
      <c r="I26" s="50">
        <f t="shared" si="0"/>
        <v>0</v>
      </c>
    </row>
    <row r="27" spans="1:9" ht="15.75" x14ac:dyDescent="0.2">
      <c r="A27" s="32">
        <v>25</v>
      </c>
      <c r="B27" s="43"/>
      <c r="C27" s="44"/>
      <c r="D27" s="43"/>
      <c r="E27" s="43"/>
      <c r="F27" s="48"/>
      <c r="G27" s="49"/>
      <c r="H27" s="49"/>
      <c r="I27" s="50">
        <f t="shared" si="0"/>
        <v>0</v>
      </c>
    </row>
    <row r="30" spans="1:9" ht="15.75" x14ac:dyDescent="0.2">
      <c r="A30" s="56" t="s">
        <v>48</v>
      </c>
    </row>
    <row r="31" spans="1:9" ht="15" customHeight="1" x14ac:dyDescent="0.2">
      <c r="A31" s="101" t="s">
        <v>9</v>
      </c>
      <c r="B31" s="102" t="s">
        <v>36</v>
      </c>
      <c r="C31" s="101" t="s">
        <v>11</v>
      </c>
      <c r="D31" s="103"/>
      <c r="E31" s="99" t="s">
        <v>13</v>
      </c>
      <c r="F31" s="99"/>
      <c r="G31" s="100">
        <v>1</v>
      </c>
      <c r="H31" s="100">
        <v>2</v>
      </c>
      <c r="I31" s="101" t="s">
        <v>15</v>
      </c>
    </row>
    <row r="32" spans="1:9" ht="15" customHeight="1" x14ac:dyDescent="0.2">
      <c r="A32" s="101"/>
      <c r="B32" s="102"/>
      <c r="C32" s="101"/>
      <c r="D32" s="103"/>
      <c r="E32" s="99"/>
      <c r="F32" s="99"/>
      <c r="G32" s="100"/>
      <c r="H32" s="100"/>
      <c r="I32" s="101"/>
    </row>
    <row r="33" spans="1:9" ht="15.75" x14ac:dyDescent="0.2">
      <c r="A33" s="32" t="s">
        <v>25</v>
      </c>
      <c r="B33" s="98"/>
      <c r="C33" s="98"/>
      <c r="D33" s="98"/>
      <c r="E33" s="98"/>
      <c r="F33" s="45"/>
      <c r="G33" s="45"/>
      <c r="H33" s="45"/>
      <c r="I33" s="46"/>
    </row>
    <row r="34" spans="1:9" s="23" customFormat="1" ht="15.75" x14ac:dyDescent="0.2">
      <c r="B34" s="45"/>
      <c r="C34" s="45"/>
      <c r="D34" s="45"/>
      <c r="E34" s="45"/>
      <c r="F34" s="45"/>
      <c r="G34" s="45"/>
      <c r="H34" s="45"/>
      <c r="I34" s="46"/>
    </row>
    <row r="35" spans="1:9" s="23" customFormat="1" ht="15.75" x14ac:dyDescent="0.2">
      <c r="B35" s="45"/>
      <c r="C35" s="45"/>
      <c r="D35" s="45"/>
      <c r="E35" s="45"/>
      <c r="F35" s="45"/>
      <c r="G35" s="45"/>
      <c r="H35" s="45"/>
      <c r="I35" s="46"/>
    </row>
    <row r="36" spans="1:9" s="23" customFormat="1" ht="15.75" x14ac:dyDescent="0.2">
      <c r="B36" s="45"/>
      <c r="C36" s="45"/>
      <c r="D36" s="45"/>
      <c r="E36" s="45"/>
      <c r="F36" s="45"/>
      <c r="G36" s="45"/>
      <c r="H36" s="45"/>
      <c r="I36" s="46"/>
    </row>
    <row r="37" spans="1:9" s="23" customFormat="1" ht="15.75" x14ac:dyDescent="0.2">
      <c r="I37" s="46"/>
    </row>
    <row r="38" spans="1:9" s="23" customFormat="1" ht="15.75" x14ac:dyDescent="0.2">
      <c r="I38" s="31"/>
    </row>
    <row r="39" spans="1:9" ht="15.75" x14ac:dyDescent="0.2">
      <c r="A39" s="32" t="s">
        <v>26</v>
      </c>
      <c r="B39" s="98"/>
      <c r="C39" s="98"/>
      <c r="D39" s="98"/>
      <c r="E39" s="98"/>
      <c r="F39" s="45"/>
      <c r="G39" s="45"/>
      <c r="H39" s="45"/>
      <c r="I39" s="46"/>
    </row>
    <row r="40" spans="1:9" s="23" customFormat="1" ht="15.75" x14ac:dyDescent="0.2">
      <c r="B40" s="45"/>
      <c r="C40" s="45"/>
      <c r="D40" s="45"/>
      <c r="E40" s="45"/>
      <c r="F40" s="45"/>
      <c r="G40" s="45"/>
      <c r="H40" s="45"/>
      <c r="I40" s="46">
        <f>SUM(G40:H40)</f>
        <v>0</v>
      </c>
    </row>
    <row r="41" spans="1:9" s="23" customFormat="1" ht="15.75" x14ac:dyDescent="0.2">
      <c r="B41" s="45"/>
      <c r="C41" s="45"/>
      <c r="D41" s="45"/>
      <c r="E41" s="45"/>
      <c r="F41" s="45"/>
      <c r="G41" s="45"/>
      <c r="H41" s="45"/>
      <c r="I41" s="46">
        <f>SUM(G41:H41)</f>
        <v>0</v>
      </c>
    </row>
    <row r="42" spans="1:9" s="23" customFormat="1" ht="15.75" x14ac:dyDescent="0.2">
      <c r="B42" s="45"/>
      <c r="C42" s="45"/>
      <c r="D42" s="45"/>
      <c r="E42" s="45"/>
      <c r="F42" s="45"/>
      <c r="G42" s="45"/>
      <c r="H42" s="45"/>
      <c r="I42" s="46">
        <f>SUM(G42:H42)</f>
        <v>0</v>
      </c>
    </row>
    <row r="43" spans="1:9" s="23" customFormat="1" ht="15.75" x14ac:dyDescent="0.2">
      <c r="I43" s="46">
        <f>SUM(I40:I42)</f>
        <v>0</v>
      </c>
    </row>
    <row r="44" spans="1:9" s="23" customFormat="1" ht="15.75" x14ac:dyDescent="0.2">
      <c r="I44" s="31"/>
    </row>
    <row r="45" spans="1:9" ht="15.75" x14ac:dyDescent="0.2">
      <c r="A45" s="32" t="s">
        <v>27</v>
      </c>
      <c r="B45" s="98"/>
      <c r="C45" s="98"/>
      <c r="D45" s="98"/>
      <c r="E45" s="98"/>
      <c r="F45" s="45"/>
      <c r="G45" s="45"/>
      <c r="H45" s="45"/>
      <c r="I45" s="46"/>
    </row>
    <row r="46" spans="1:9" s="23" customFormat="1" ht="15.75" x14ac:dyDescent="0.2">
      <c r="B46" s="45"/>
      <c r="C46" s="45"/>
      <c r="D46" s="45"/>
      <c r="E46" s="45"/>
      <c r="F46" s="45"/>
      <c r="G46" s="45"/>
      <c r="H46" s="45"/>
      <c r="I46" s="46">
        <f>SUM(G46:H46)</f>
        <v>0</v>
      </c>
    </row>
    <row r="47" spans="1:9" s="23" customFormat="1" ht="15.75" x14ac:dyDescent="0.2">
      <c r="B47" s="45"/>
      <c r="C47" s="45"/>
      <c r="D47" s="45"/>
      <c r="E47" s="45"/>
      <c r="F47" s="45"/>
      <c r="G47" s="45"/>
      <c r="H47" s="45"/>
      <c r="I47" s="46">
        <f>SUM(G47:H47)</f>
        <v>0</v>
      </c>
    </row>
    <row r="48" spans="1:9" s="23" customFormat="1" ht="15.75" x14ac:dyDescent="0.2">
      <c r="B48" s="45"/>
      <c r="C48" s="45"/>
      <c r="D48" s="45"/>
      <c r="E48" s="45"/>
      <c r="F48" s="45"/>
      <c r="G48" s="45"/>
      <c r="H48" s="45"/>
      <c r="I48" s="46">
        <f>SUM(G48:H48)</f>
        <v>0</v>
      </c>
    </row>
    <row r="49" spans="9:9" s="23" customFormat="1" ht="15.75" x14ac:dyDescent="0.2">
      <c r="I49" s="46">
        <f>SUM(I46:I48)</f>
        <v>0</v>
      </c>
    </row>
  </sheetData>
  <mergeCells count="12">
    <mergeCell ref="I31:I32"/>
    <mergeCell ref="B33:E33"/>
    <mergeCell ref="A31:A32"/>
    <mergeCell ref="B31:B32"/>
    <mergeCell ref="C31:C32"/>
    <mergeCell ref="D31:D32"/>
    <mergeCell ref="E31:E32"/>
    <mergeCell ref="B39:E39"/>
    <mergeCell ref="B45:E45"/>
    <mergeCell ref="F31:F32"/>
    <mergeCell ref="G31:G32"/>
    <mergeCell ref="H31:H32"/>
  </mergeCells>
  <printOptions horizontalCentered="1"/>
  <pageMargins left="0.51180555555555496" right="0.43333333333333302" top="0.51180555555555496" bottom="0.43333333333333302" header="0.51180555555555496" footer="0.51180555555555496"/>
  <pageSetup paperSize="9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MK49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" x14ac:dyDescent="0.2"/>
  <cols>
    <col min="1" max="1" width="6" style="23" customWidth="1"/>
    <col min="2" max="2" width="27" style="23" customWidth="1"/>
    <col min="3" max="3" width="6.140625" style="23" customWidth="1"/>
    <col min="4" max="4" width="17.28515625" style="23" customWidth="1"/>
    <col min="5" max="5" width="100.28515625" style="23" customWidth="1"/>
    <col min="6" max="6" width="16.140625" style="23" customWidth="1"/>
    <col min="7" max="8" width="6.7109375" style="62" customWidth="1"/>
    <col min="9" max="9" width="6.85546875" style="23" customWidth="1"/>
    <col min="10" max="1025" width="9.140625" style="23" customWidth="1"/>
  </cols>
  <sheetData>
    <row r="1" spans="1:9" ht="24.75" customHeight="1" x14ac:dyDescent="0.2">
      <c r="A1" s="56" t="s">
        <v>49</v>
      </c>
      <c r="C1" s="22"/>
      <c r="G1" s="24"/>
      <c r="H1" s="24"/>
      <c r="I1" s="31"/>
    </row>
    <row r="2" spans="1:9" s="31" customFormat="1" ht="15.75" x14ac:dyDescent="0.2">
      <c r="A2" s="57" t="s">
        <v>9</v>
      </c>
      <c r="B2" s="58" t="s">
        <v>10</v>
      </c>
      <c r="C2" s="57" t="s">
        <v>11</v>
      </c>
      <c r="D2" s="58" t="s">
        <v>12</v>
      </c>
      <c r="E2" s="58" t="s">
        <v>13</v>
      </c>
      <c r="F2" s="58" t="s">
        <v>14</v>
      </c>
      <c r="G2" s="57">
        <v>1</v>
      </c>
      <c r="H2" s="57">
        <v>2</v>
      </c>
      <c r="I2" s="57" t="s">
        <v>15</v>
      </c>
    </row>
    <row r="3" spans="1:9" ht="15.75" x14ac:dyDescent="0.2">
      <c r="A3" s="32">
        <v>1</v>
      </c>
      <c r="B3" s="89" t="s">
        <v>85</v>
      </c>
      <c r="C3" s="44">
        <v>2009</v>
      </c>
      <c r="D3" s="48" t="s">
        <v>30</v>
      </c>
      <c r="E3" s="48" t="s">
        <v>86</v>
      </c>
      <c r="F3" s="48" t="s">
        <v>4</v>
      </c>
      <c r="G3" s="49">
        <v>62</v>
      </c>
      <c r="H3" s="49">
        <v>68</v>
      </c>
      <c r="I3" s="50">
        <f t="shared" ref="I3" si="0">SUM(G3:H3)</f>
        <v>130</v>
      </c>
    </row>
    <row r="4" spans="1:9" ht="15.75" x14ac:dyDescent="0.2">
      <c r="A4" s="32">
        <v>2</v>
      </c>
      <c r="B4" s="43"/>
      <c r="C4" s="44"/>
      <c r="D4" s="48"/>
      <c r="E4" s="48"/>
      <c r="F4" s="48"/>
      <c r="G4" s="49"/>
      <c r="H4" s="49"/>
      <c r="I4" s="50"/>
    </row>
    <row r="5" spans="1:9" ht="15.75" x14ac:dyDescent="0.2">
      <c r="A5" s="32">
        <v>3</v>
      </c>
      <c r="B5" s="43"/>
      <c r="C5" s="44"/>
      <c r="D5" s="48"/>
      <c r="E5" s="48"/>
      <c r="F5" s="48"/>
      <c r="G5" s="49"/>
      <c r="H5" s="49"/>
      <c r="I5" s="50"/>
    </row>
    <row r="6" spans="1:9" ht="15.75" x14ac:dyDescent="0.2">
      <c r="A6" s="32">
        <v>4</v>
      </c>
      <c r="B6" s="43"/>
      <c r="C6" s="44"/>
      <c r="D6" s="48"/>
      <c r="E6" s="48"/>
      <c r="F6" s="48"/>
      <c r="G6" s="49"/>
      <c r="H6" s="49"/>
      <c r="I6" s="50"/>
    </row>
    <row r="7" spans="1:9" ht="15.75" x14ac:dyDescent="0.2">
      <c r="A7" s="32">
        <v>5</v>
      </c>
      <c r="B7" s="43"/>
      <c r="C7" s="44"/>
      <c r="D7" s="48"/>
      <c r="E7" s="48"/>
      <c r="F7" s="48"/>
      <c r="G7" s="49"/>
      <c r="H7" s="49"/>
      <c r="I7" s="50"/>
    </row>
    <row r="8" spans="1:9" ht="15.75" x14ac:dyDescent="0.2">
      <c r="A8" s="63">
        <v>6</v>
      </c>
      <c r="B8" s="43"/>
      <c r="C8" s="44"/>
      <c r="D8" s="48"/>
      <c r="E8" s="48"/>
      <c r="F8" s="48"/>
      <c r="G8" s="49"/>
      <c r="H8" s="49"/>
      <c r="I8" s="50"/>
    </row>
    <row r="9" spans="1:9" ht="15.75" x14ac:dyDescent="0.2">
      <c r="A9" s="32">
        <v>7</v>
      </c>
      <c r="B9" s="43"/>
      <c r="C9" s="44"/>
      <c r="D9" s="48"/>
      <c r="E9" s="48"/>
      <c r="F9" s="48"/>
      <c r="G9" s="49"/>
      <c r="H9" s="49"/>
      <c r="I9" s="50"/>
    </row>
    <row r="10" spans="1:9" ht="15.75" x14ac:dyDescent="0.2">
      <c r="A10" s="32">
        <v>8</v>
      </c>
      <c r="B10" s="43"/>
      <c r="C10" s="44"/>
      <c r="D10" s="48"/>
      <c r="E10" s="48"/>
      <c r="F10" s="48"/>
      <c r="G10" s="49"/>
      <c r="H10" s="49"/>
      <c r="I10" s="50"/>
    </row>
    <row r="11" spans="1:9" ht="15.75" x14ac:dyDescent="0.2">
      <c r="A11" s="32">
        <v>9</v>
      </c>
      <c r="B11" s="43"/>
      <c r="C11" s="44"/>
      <c r="D11" s="48"/>
      <c r="E11" s="48"/>
      <c r="F11" s="48"/>
      <c r="G11" s="49"/>
      <c r="H11" s="49"/>
      <c r="I11" s="50"/>
    </row>
    <row r="12" spans="1:9" ht="15.75" x14ac:dyDescent="0.2">
      <c r="A12" s="32">
        <v>10</v>
      </c>
      <c r="B12" s="43"/>
      <c r="C12" s="44"/>
      <c r="D12" s="48"/>
      <c r="E12" s="48"/>
      <c r="F12" s="48"/>
      <c r="G12" s="49"/>
      <c r="H12" s="49"/>
      <c r="I12" s="50"/>
    </row>
    <row r="13" spans="1:9" ht="15.75" x14ac:dyDescent="0.2">
      <c r="A13" s="32">
        <v>11</v>
      </c>
      <c r="B13" s="43"/>
      <c r="C13" s="44"/>
      <c r="D13" s="48"/>
      <c r="E13" s="48"/>
      <c r="F13" s="48"/>
      <c r="G13" s="49"/>
      <c r="H13" s="49"/>
      <c r="I13" s="50"/>
    </row>
    <row r="14" spans="1:9" ht="15.75" x14ac:dyDescent="0.2">
      <c r="A14" s="32">
        <v>12</v>
      </c>
      <c r="B14" s="43"/>
      <c r="C14" s="44"/>
      <c r="D14" s="48"/>
      <c r="E14" s="48"/>
      <c r="F14" s="48"/>
      <c r="G14" s="49"/>
      <c r="H14" s="49"/>
      <c r="I14" s="50"/>
    </row>
    <row r="15" spans="1:9" ht="15.75" x14ac:dyDescent="0.2">
      <c r="A15" s="32">
        <v>13</v>
      </c>
      <c r="B15" s="43"/>
      <c r="C15" s="44"/>
      <c r="D15" s="48"/>
      <c r="E15" s="48"/>
      <c r="F15" s="48"/>
      <c r="G15" s="49"/>
      <c r="H15" s="49"/>
      <c r="I15" s="50"/>
    </row>
    <row r="16" spans="1:9" ht="15.75" x14ac:dyDescent="0.2">
      <c r="A16" s="32">
        <v>14</v>
      </c>
      <c r="B16" s="43"/>
      <c r="C16" s="44"/>
      <c r="D16" s="48"/>
      <c r="E16" s="48"/>
      <c r="F16" s="48"/>
      <c r="G16" s="49"/>
      <c r="H16" s="49"/>
      <c r="I16" s="50"/>
    </row>
    <row r="17" spans="1:9" ht="15.75" x14ac:dyDescent="0.2">
      <c r="A17" s="32">
        <v>15</v>
      </c>
      <c r="B17" s="43"/>
      <c r="C17" s="44"/>
      <c r="D17" s="48"/>
      <c r="E17" s="48"/>
      <c r="F17" s="48"/>
      <c r="G17" s="49"/>
      <c r="H17" s="49"/>
      <c r="I17" s="50"/>
    </row>
    <row r="18" spans="1:9" ht="15.75" x14ac:dyDescent="0.2">
      <c r="A18" s="32">
        <v>16</v>
      </c>
      <c r="B18" s="43"/>
      <c r="C18" s="44"/>
      <c r="D18" s="48"/>
      <c r="E18" s="48"/>
      <c r="F18" s="48"/>
      <c r="G18" s="49"/>
      <c r="H18" s="49"/>
      <c r="I18" s="50"/>
    </row>
    <row r="19" spans="1:9" ht="15.75" x14ac:dyDescent="0.2">
      <c r="A19" s="32">
        <v>17</v>
      </c>
      <c r="B19" s="43"/>
      <c r="C19" s="44"/>
      <c r="D19" s="48"/>
      <c r="E19" s="48"/>
      <c r="F19" s="48"/>
      <c r="G19" s="49"/>
      <c r="H19" s="49"/>
      <c r="I19" s="50"/>
    </row>
    <row r="20" spans="1:9" ht="15.75" x14ac:dyDescent="0.2">
      <c r="A20" s="32">
        <v>18</v>
      </c>
      <c r="B20" s="43"/>
      <c r="C20" s="44"/>
      <c r="D20" s="48"/>
      <c r="E20" s="48"/>
      <c r="F20" s="48"/>
      <c r="G20" s="49"/>
      <c r="H20" s="49"/>
      <c r="I20" s="50"/>
    </row>
    <row r="21" spans="1:9" ht="15.75" x14ac:dyDescent="0.2">
      <c r="A21" s="32">
        <v>19</v>
      </c>
      <c r="B21" s="43"/>
      <c r="C21" s="44"/>
      <c r="D21" s="48"/>
      <c r="E21" s="48"/>
      <c r="F21" s="48"/>
      <c r="G21" s="49"/>
      <c r="H21" s="49"/>
      <c r="I21" s="50"/>
    </row>
    <row r="22" spans="1:9" ht="15.75" x14ac:dyDescent="0.2">
      <c r="A22" s="32">
        <v>20</v>
      </c>
      <c r="B22" s="43"/>
      <c r="C22" s="44"/>
      <c r="D22" s="48"/>
      <c r="E22" s="48"/>
      <c r="F22" s="48"/>
      <c r="G22" s="49"/>
      <c r="H22" s="49"/>
      <c r="I22" s="50"/>
    </row>
    <row r="23" spans="1:9" ht="15.75" x14ac:dyDescent="0.2">
      <c r="A23" s="32">
        <v>21</v>
      </c>
      <c r="B23" s="43"/>
      <c r="C23" s="44"/>
      <c r="D23" s="48"/>
      <c r="E23" s="48"/>
      <c r="F23" s="48"/>
      <c r="G23" s="49"/>
      <c r="H23" s="49"/>
      <c r="I23" s="50"/>
    </row>
    <row r="24" spans="1:9" ht="15.75" x14ac:dyDescent="0.2">
      <c r="A24" s="32">
        <v>22</v>
      </c>
      <c r="B24" s="43"/>
      <c r="C24" s="44"/>
      <c r="D24" s="48"/>
      <c r="E24" s="48"/>
      <c r="F24" s="48"/>
      <c r="G24" s="49"/>
      <c r="H24" s="49"/>
      <c r="I24" s="50"/>
    </row>
    <row r="25" spans="1:9" ht="15.75" x14ac:dyDescent="0.2">
      <c r="A25" s="32">
        <v>23</v>
      </c>
      <c r="B25" s="43"/>
      <c r="C25" s="44"/>
      <c r="D25" s="48"/>
      <c r="E25" s="48"/>
      <c r="F25" s="48"/>
      <c r="G25" s="49"/>
      <c r="H25" s="49"/>
      <c r="I25" s="50"/>
    </row>
    <row r="26" spans="1:9" ht="15.75" x14ac:dyDescent="0.2">
      <c r="A26" s="32">
        <v>24</v>
      </c>
      <c r="B26" s="43"/>
      <c r="C26" s="44"/>
      <c r="D26" s="48"/>
      <c r="E26" s="48"/>
      <c r="F26" s="48"/>
      <c r="G26" s="49"/>
      <c r="H26" s="49"/>
      <c r="I26" s="50"/>
    </row>
    <row r="27" spans="1:9" ht="15.75" x14ac:dyDescent="0.2">
      <c r="A27" s="32">
        <v>25</v>
      </c>
      <c r="B27" s="43"/>
      <c r="C27" s="44"/>
      <c r="D27" s="48"/>
      <c r="E27" s="48"/>
      <c r="F27" s="48"/>
      <c r="G27" s="49"/>
      <c r="H27" s="49"/>
      <c r="I27" s="50"/>
    </row>
    <row r="28" spans="1:9" s="23" customFormat="1" x14ac:dyDescent="0.2"/>
    <row r="29" spans="1:9" s="23" customFormat="1" x14ac:dyDescent="0.2"/>
    <row r="30" spans="1:9" s="23" customFormat="1" ht="15.75" x14ac:dyDescent="0.2">
      <c r="A30" s="56" t="s">
        <v>50</v>
      </c>
    </row>
    <row r="31" spans="1:9" ht="15" customHeight="1" x14ac:dyDescent="0.2">
      <c r="A31" s="101" t="s">
        <v>9</v>
      </c>
      <c r="B31" s="102" t="s">
        <v>36</v>
      </c>
      <c r="C31" s="101" t="s">
        <v>11</v>
      </c>
      <c r="D31" s="103"/>
      <c r="E31" s="99" t="s">
        <v>13</v>
      </c>
      <c r="F31" s="99"/>
      <c r="G31" s="100">
        <v>1</v>
      </c>
      <c r="H31" s="100">
        <v>2</v>
      </c>
      <c r="I31" s="101" t="s">
        <v>15</v>
      </c>
    </row>
    <row r="32" spans="1:9" x14ac:dyDescent="0.2">
      <c r="A32" s="101"/>
      <c r="B32" s="102"/>
      <c r="C32" s="101"/>
      <c r="D32" s="103"/>
      <c r="E32" s="99"/>
      <c r="F32" s="99"/>
      <c r="G32" s="100"/>
      <c r="H32" s="100"/>
      <c r="I32" s="101"/>
    </row>
    <row r="33" spans="1:9" ht="15.75" x14ac:dyDescent="0.2">
      <c r="A33" s="32" t="s">
        <v>25</v>
      </c>
      <c r="B33" s="98" t="s">
        <v>22</v>
      </c>
      <c r="C33" s="98"/>
      <c r="D33" s="98"/>
      <c r="E33" s="98"/>
      <c r="F33" s="45"/>
      <c r="G33" s="45"/>
      <c r="H33" s="45"/>
      <c r="I33" s="46"/>
    </row>
    <row r="34" spans="1:9" ht="15.75" x14ac:dyDescent="0.2">
      <c r="B34" s="45"/>
      <c r="C34" s="45"/>
      <c r="D34" s="45"/>
      <c r="E34" s="45"/>
      <c r="F34" s="45"/>
      <c r="G34" s="45"/>
      <c r="H34" s="45"/>
      <c r="I34" s="46">
        <f>SUM(G34:H34)</f>
        <v>0</v>
      </c>
    </row>
    <row r="35" spans="1:9" ht="15.75" x14ac:dyDescent="0.2">
      <c r="B35" s="45"/>
      <c r="C35" s="45"/>
      <c r="D35" s="45"/>
      <c r="E35" s="45"/>
      <c r="F35" s="45"/>
      <c r="G35" s="45"/>
      <c r="H35" s="45"/>
      <c r="I35" s="46">
        <f>SUM(G35:H35)</f>
        <v>0</v>
      </c>
    </row>
    <row r="36" spans="1:9" ht="15.75" x14ac:dyDescent="0.2">
      <c r="B36" s="45"/>
      <c r="C36" s="45"/>
      <c r="D36" s="45"/>
      <c r="E36" s="45"/>
      <c r="F36" s="45"/>
      <c r="G36" s="45"/>
      <c r="H36" s="45"/>
      <c r="I36" s="46">
        <f>SUM(G36:H36)</f>
        <v>0</v>
      </c>
    </row>
    <row r="37" spans="1:9" s="23" customFormat="1" ht="15.75" x14ac:dyDescent="0.2">
      <c r="I37" s="46">
        <f>SUM(I34:I36)</f>
        <v>0</v>
      </c>
    </row>
    <row r="38" spans="1:9" s="23" customFormat="1" ht="15.75" x14ac:dyDescent="0.2">
      <c r="I38" s="31"/>
    </row>
    <row r="39" spans="1:9" ht="15.75" x14ac:dyDescent="0.2">
      <c r="A39" s="32" t="s">
        <v>26</v>
      </c>
      <c r="B39" s="98" t="s">
        <v>22</v>
      </c>
      <c r="C39" s="98"/>
      <c r="D39" s="98"/>
      <c r="E39" s="98"/>
      <c r="F39" s="45"/>
      <c r="G39" s="45"/>
      <c r="H39" s="45"/>
      <c r="I39" s="46"/>
    </row>
    <row r="40" spans="1:9" ht="15.75" x14ac:dyDescent="0.2">
      <c r="B40" s="45"/>
      <c r="C40" s="45"/>
      <c r="D40" s="45"/>
      <c r="E40" s="45"/>
      <c r="F40" s="45"/>
      <c r="G40" s="45"/>
      <c r="H40" s="45"/>
      <c r="I40" s="46">
        <f>SUM(G40:H40)</f>
        <v>0</v>
      </c>
    </row>
    <row r="41" spans="1:9" ht="15.75" x14ac:dyDescent="0.2">
      <c r="B41" s="45"/>
      <c r="C41" s="45"/>
      <c r="D41" s="45"/>
      <c r="E41" s="45"/>
      <c r="F41" s="45"/>
      <c r="G41" s="45"/>
      <c r="H41" s="45"/>
      <c r="I41" s="46">
        <f>SUM(G41:H41)</f>
        <v>0</v>
      </c>
    </row>
    <row r="42" spans="1:9" ht="15.75" x14ac:dyDescent="0.2">
      <c r="B42" s="45"/>
      <c r="C42" s="45"/>
      <c r="D42" s="45"/>
      <c r="E42" s="45"/>
      <c r="F42" s="45"/>
      <c r="G42" s="45"/>
      <c r="H42" s="45"/>
      <c r="I42" s="46">
        <f>SUM(G42:H42)</f>
        <v>0</v>
      </c>
    </row>
    <row r="43" spans="1:9" s="23" customFormat="1" ht="15.75" x14ac:dyDescent="0.2">
      <c r="I43" s="46">
        <f>SUM(I40:I42)</f>
        <v>0</v>
      </c>
    </row>
    <row r="44" spans="1:9" s="23" customFormat="1" ht="15.75" x14ac:dyDescent="0.2">
      <c r="I44" s="31"/>
    </row>
    <row r="45" spans="1:9" ht="15.75" x14ac:dyDescent="0.2">
      <c r="A45" s="32" t="s">
        <v>27</v>
      </c>
      <c r="B45" s="98" t="s">
        <v>22</v>
      </c>
      <c r="C45" s="98"/>
      <c r="D45" s="98"/>
      <c r="E45" s="98"/>
      <c r="F45" s="45"/>
      <c r="G45" s="45"/>
      <c r="H45" s="45"/>
      <c r="I45" s="46"/>
    </row>
    <row r="46" spans="1:9" ht="15.75" x14ac:dyDescent="0.2">
      <c r="B46" s="45"/>
      <c r="C46" s="45"/>
      <c r="D46" s="45"/>
      <c r="E46" s="45"/>
      <c r="F46" s="45"/>
      <c r="G46" s="45"/>
      <c r="H46" s="45"/>
      <c r="I46" s="46">
        <f>SUM(G46:H46)</f>
        <v>0</v>
      </c>
    </row>
    <row r="47" spans="1:9" ht="15.75" x14ac:dyDescent="0.2">
      <c r="B47" s="45"/>
      <c r="C47" s="45"/>
      <c r="D47" s="45"/>
      <c r="E47" s="45"/>
      <c r="F47" s="45"/>
      <c r="G47" s="45"/>
      <c r="H47" s="45"/>
      <c r="I47" s="46">
        <f>SUM(G47:H47)</f>
        <v>0</v>
      </c>
    </row>
    <row r="48" spans="1:9" ht="15.75" x14ac:dyDescent="0.2">
      <c r="B48" s="45"/>
      <c r="C48" s="45"/>
      <c r="D48" s="45"/>
      <c r="E48" s="45"/>
      <c r="F48" s="45"/>
      <c r="G48" s="45"/>
      <c r="H48" s="45"/>
      <c r="I48" s="46">
        <f>SUM(G48:H48)</f>
        <v>0</v>
      </c>
    </row>
    <row r="49" spans="9:9" s="23" customFormat="1" ht="15.75" x14ac:dyDescent="0.2">
      <c r="I49" s="46">
        <f>SUM(I46:I48)</f>
        <v>0</v>
      </c>
    </row>
  </sheetData>
  <mergeCells count="12">
    <mergeCell ref="I31:I32"/>
    <mergeCell ref="B33:E33"/>
    <mergeCell ref="A31:A32"/>
    <mergeCell ref="B31:B32"/>
    <mergeCell ref="C31:C32"/>
    <mergeCell ref="D31:D32"/>
    <mergeCell ref="E31:E32"/>
    <mergeCell ref="B39:E39"/>
    <mergeCell ref="B45:E45"/>
    <mergeCell ref="F31:F32"/>
    <mergeCell ref="G31:G32"/>
    <mergeCell ref="H31:H32"/>
  </mergeCells>
  <printOptions horizontalCentered="1"/>
  <pageMargins left="0.51180555555555496" right="0.43333333333333302" top="0.51180555555555496" bottom="0.43333333333333302" header="0.51180555555555496" footer="0.51180555555555496"/>
  <pageSetup paperSize="9" firstPageNumber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MK49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B5"/>
    </sheetView>
  </sheetViews>
  <sheetFormatPr defaultRowHeight="15" x14ac:dyDescent="0.2"/>
  <cols>
    <col min="1" max="1" width="6" style="22" customWidth="1"/>
    <col min="2" max="2" width="27" style="23" customWidth="1"/>
    <col min="3" max="3" width="6.140625" style="22" customWidth="1"/>
    <col min="4" max="4" width="17.28515625" style="23" customWidth="1"/>
    <col min="5" max="5" width="100.28515625" style="23" customWidth="1"/>
    <col min="6" max="6" width="16.140625" style="55" customWidth="1"/>
    <col min="7" max="8" width="6.7109375" style="24" customWidth="1"/>
    <col min="9" max="9" width="6.85546875" style="23" customWidth="1"/>
    <col min="10" max="1025" width="9.140625" style="23" customWidth="1"/>
  </cols>
  <sheetData>
    <row r="1" spans="1:10" ht="24.75" customHeight="1" x14ac:dyDescent="0.2">
      <c r="A1" s="56" t="s">
        <v>51</v>
      </c>
    </row>
    <row r="2" spans="1:10" s="31" customFormat="1" ht="15.75" x14ac:dyDescent="0.25">
      <c r="A2" s="57" t="s">
        <v>9</v>
      </c>
      <c r="B2" s="58" t="s">
        <v>10</v>
      </c>
      <c r="C2" s="57" t="s">
        <v>11</v>
      </c>
      <c r="D2" s="58" t="s">
        <v>12</v>
      </c>
      <c r="E2" s="58" t="s">
        <v>13</v>
      </c>
      <c r="F2" s="58" t="s">
        <v>14</v>
      </c>
      <c r="G2" s="59">
        <v>1</v>
      </c>
      <c r="H2" s="59">
        <v>2</v>
      </c>
      <c r="I2" s="59" t="s">
        <v>15</v>
      </c>
    </row>
    <row r="3" spans="1:10" ht="15.75" x14ac:dyDescent="0.2">
      <c r="A3" s="32">
        <v>1</v>
      </c>
      <c r="B3" s="41" t="s">
        <v>52</v>
      </c>
      <c r="C3" s="34">
        <v>2004</v>
      </c>
      <c r="D3" s="43" t="s">
        <v>30</v>
      </c>
      <c r="E3" s="35" t="s">
        <v>43</v>
      </c>
      <c r="F3" s="48" t="s">
        <v>4</v>
      </c>
      <c r="G3" s="49">
        <v>72</v>
      </c>
      <c r="H3" s="49">
        <v>80</v>
      </c>
      <c r="I3" s="50">
        <f t="shared" ref="I3:I5" si="0">SUM(G3:H3)</f>
        <v>152</v>
      </c>
    </row>
    <row r="4" spans="1:10" ht="15.75" x14ac:dyDescent="0.2">
      <c r="A4" s="32">
        <v>2</v>
      </c>
      <c r="B4" s="89" t="s">
        <v>87</v>
      </c>
      <c r="C4" s="44">
        <v>2004</v>
      </c>
      <c r="D4" s="43" t="s">
        <v>30</v>
      </c>
      <c r="E4" s="35" t="s">
        <v>43</v>
      </c>
      <c r="F4" s="48" t="s">
        <v>4</v>
      </c>
      <c r="G4" s="49">
        <v>68</v>
      </c>
      <c r="H4" s="49">
        <v>74</v>
      </c>
      <c r="I4" s="50">
        <f t="shared" si="0"/>
        <v>142</v>
      </c>
      <c r="J4" s="22"/>
    </row>
    <row r="5" spans="1:10" ht="15.75" x14ac:dyDescent="0.2">
      <c r="A5" s="32">
        <v>3</v>
      </c>
      <c r="B5" s="89" t="s">
        <v>88</v>
      </c>
      <c r="C5" s="44">
        <v>2005</v>
      </c>
      <c r="D5" s="43" t="s">
        <v>30</v>
      </c>
      <c r="E5" s="35" t="s">
        <v>43</v>
      </c>
      <c r="F5" s="48" t="s">
        <v>4</v>
      </c>
      <c r="G5" s="49">
        <v>73</v>
      </c>
      <c r="H5" s="49">
        <v>68</v>
      </c>
      <c r="I5" s="50">
        <f t="shared" si="0"/>
        <v>141</v>
      </c>
      <c r="J5" s="22"/>
    </row>
    <row r="6" spans="1:10" ht="15.75" x14ac:dyDescent="0.2">
      <c r="A6" s="32">
        <v>4</v>
      </c>
      <c r="B6" s="41"/>
      <c r="C6" s="34"/>
      <c r="D6" s="43"/>
      <c r="E6" s="64"/>
      <c r="F6" s="48"/>
      <c r="G6" s="49"/>
      <c r="H6" s="49"/>
      <c r="I6" s="50"/>
    </row>
    <row r="7" spans="1:10" ht="15.75" x14ac:dyDescent="0.2">
      <c r="A7" s="32">
        <v>5</v>
      </c>
      <c r="B7" s="43"/>
      <c r="C7" s="44"/>
      <c r="D7" s="43"/>
      <c r="E7" s="48"/>
      <c r="F7" s="48"/>
      <c r="G7" s="49"/>
      <c r="H7" s="49"/>
      <c r="I7" s="50"/>
    </row>
    <row r="8" spans="1:10" ht="15.75" x14ac:dyDescent="0.2">
      <c r="A8" s="32">
        <v>6</v>
      </c>
      <c r="B8" s="43"/>
      <c r="C8" s="44"/>
      <c r="D8" s="43"/>
      <c r="E8" s="48"/>
      <c r="F8" s="48"/>
      <c r="G8" s="49"/>
      <c r="H8" s="49"/>
      <c r="I8" s="50"/>
    </row>
    <row r="9" spans="1:10" ht="15.75" x14ac:dyDescent="0.2">
      <c r="A9" s="32">
        <v>7</v>
      </c>
      <c r="B9" s="43"/>
      <c r="C9" s="44"/>
      <c r="D9" s="43"/>
      <c r="E9" s="41"/>
      <c r="F9" s="48"/>
      <c r="G9" s="49"/>
      <c r="H9" s="49"/>
      <c r="I9" s="50"/>
      <c r="J9" s="22"/>
    </row>
    <row r="10" spans="1:10" ht="15.75" x14ac:dyDescent="0.2">
      <c r="A10" s="32">
        <v>8</v>
      </c>
      <c r="B10" s="43"/>
      <c r="C10" s="44"/>
      <c r="D10" s="43"/>
      <c r="E10" s="41"/>
      <c r="F10" s="48"/>
      <c r="G10" s="49"/>
      <c r="H10" s="49"/>
      <c r="I10" s="50"/>
    </row>
    <row r="11" spans="1:10" ht="15.75" x14ac:dyDescent="0.2">
      <c r="A11" s="32">
        <v>9</v>
      </c>
      <c r="B11" s="43"/>
      <c r="C11" s="44"/>
      <c r="D11" s="43"/>
      <c r="E11" s="41"/>
      <c r="F11" s="48"/>
      <c r="G11" s="49"/>
      <c r="H11" s="49"/>
      <c r="I11" s="50"/>
    </row>
    <row r="12" spans="1:10" ht="15.75" x14ac:dyDescent="0.2">
      <c r="A12" s="32">
        <v>10</v>
      </c>
      <c r="B12" s="43"/>
      <c r="C12" s="44"/>
      <c r="D12" s="43"/>
      <c r="E12" s="41"/>
      <c r="F12" s="48"/>
      <c r="G12" s="49"/>
      <c r="H12" s="49"/>
      <c r="I12" s="50"/>
    </row>
    <row r="13" spans="1:10" ht="15.75" x14ac:dyDescent="0.2">
      <c r="A13" s="32">
        <v>11</v>
      </c>
      <c r="B13" s="41"/>
      <c r="C13" s="34"/>
      <c r="D13" s="43"/>
      <c r="E13" s="41"/>
      <c r="F13" s="48"/>
      <c r="G13" s="49"/>
      <c r="H13" s="49"/>
      <c r="I13" s="50"/>
    </row>
    <row r="14" spans="1:10" ht="15.75" x14ac:dyDescent="0.2">
      <c r="A14" s="32">
        <v>12</v>
      </c>
      <c r="B14" s="43"/>
      <c r="C14" s="44"/>
      <c r="D14" s="43"/>
      <c r="E14" s="43"/>
      <c r="F14" s="48"/>
      <c r="G14" s="49"/>
      <c r="H14" s="49"/>
      <c r="I14" s="50"/>
    </row>
    <row r="15" spans="1:10" ht="15.75" x14ac:dyDescent="0.2">
      <c r="A15" s="32">
        <v>13</v>
      </c>
      <c r="B15" s="43"/>
      <c r="C15" s="44"/>
      <c r="D15" s="43"/>
      <c r="E15" s="43"/>
      <c r="F15" s="48"/>
      <c r="G15" s="49"/>
      <c r="H15" s="49"/>
      <c r="I15" s="50"/>
    </row>
    <row r="16" spans="1:10" ht="15.75" x14ac:dyDescent="0.2">
      <c r="A16" s="32">
        <v>14</v>
      </c>
      <c r="B16" s="43"/>
      <c r="C16" s="44"/>
      <c r="D16" s="43"/>
      <c r="E16" s="43"/>
      <c r="F16" s="48"/>
      <c r="G16" s="49"/>
      <c r="H16" s="49"/>
      <c r="I16" s="50"/>
    </row>
    <row r="17" spans="1:9" ht="15.75" x14ac:dyDescent="0.2">
      <c r="A17" s="32">
        <v>15</v>
      </c>
      <c r="B17" s="43"/>
      <c r="C17" s="44"/>
      <c r="D17" s="43"/>
      <c r="E17" s="43"/>
      <c r="F17" s="48"/>
      <c r="G17" s="49"/>
      <c r="H17" s="49"/>
      <c r="I17" s="50"/>
    </row>
    <row r="18" spans="1:9" ht="15.75" x14ac:dyDescent="0.2">
      <c r="A18" s="32">
        <v>16</v>
      </c>
      <c r="B18" s="43"/>
      <c r="C18" s="44"/>
      <c r="D18" s="43"/>
      <c r="E18" s="43"/>
      <c r="F18" s="48"/>
      <c r="G18" s="49"/>
      <c r="H18" s="49"/>
      <c r="I18" s="50"/>
    </row>
    <row r="19" spans="1:9" ht="15.75" x14ac:dyDescent="0.2">
      <c r="A19" s="32">
        <v>17</v>
      </c>
      <c r="B19" s="43"/>
      <c r="C19" s="44"/>
      <c r="D19" s="43"/>
      <c r="E19" s="43"/>
      <c r="F19" s="48"/>
      <c r="G19" s="49"/>
      <c r="H19" s="49"/>
      <c r="I19" s="50"/>
    </row>
    <row r="20" spans="1:9" ht="15.75" x14ac:dyDescent="0.2">
      <c r="A20" s="32">
        <v>18</v>
      </c>
      <c r="B20" s="43"/>
      <c r="C20" s="44"/>
      <c r="D20" s="43"/>
      <c r="E20" s="43"/>
      <c r="F20" s="48"/>
      <c r="G20" s="49"/>
      <c r="H20" s="49"/>
      <c r="I20" s="50"/>
    </row>
    <row r="21" spans="1:9" ht="15.75" x14ac:dyDescent="0.2">
      <c r="A21" s="32">
        <v>19</v>
      </c>
      <c r="B21" s="43"/>
      <c r="C21" s="44"/>
      <c r="D21" s="43"/>
      <c r="E21" s="43"/>
      <c r="F21" s="48"/>
      <c r="G21" s="49"/>
      <c r="H21" s="49"/>
      <c r="I21" s="50"/>
    </row>
    <row r="22" spans="1:9" ht="15.75" x14ac:dyDescent="0.2">
      <c r="A22" s="32">
        <v>20</v>
      </c>
      <c r="B22" s="43"/>
      <c r="C22" s="44"/>
      <c r="D22" s="43"/>
      <c r="E22" s="43"/>
      <c r="F22" s="48"/>
      <c r="G22" s="49"/>
      <c r="H22" s="49"/>
      <c r="I22" s="50"/>
    </row>
    <row r="23" spans="1:9" ht="15.75" x14ac:dyDescent="0.2">
      <c r="A23" s="32">
        <v>21</v>
      </c>
      <c r="B23" s="43"/>
      <c r="C23" s="44"/>
      <c r="D23" s="43"/>
      <c r="E23" s="43"/>
      <c r="F23" s="48"/>
      <c r="G23" s="49"/>
      <c r="H23" s="49"/>
      <c r="I23" s="50"/>
    </row>
    <row r="24" spans="1:9" ht="15.75" x14ac:dyDescent="0.2">
      <c r="A24" s="32">
        <v>22</v>
      </c>
      <c r="B24" s="43"/>
      <c r="C24" s="44"/>
      <c r="D24" s="43"/>
      <c r="E24" s="43"/>
      <c r="F24" s="48"/>
      <c r="G24" s="49"/>
      <c r="H24" s="49"/>
      <c r="I24" s="50"/>
    </row>
    <row r="25" spans="1:9" ht="15.75" x14ac:dyDescent="0.2">
      <c r="A25" s="32">
        <v>23</v>
      </c>
      <c r="B25" s="43"/>
      <c r="C25" s="44"/>
      <c r="D25" s="43"/>
      <c r="E25" s="43"/>
      <c r="F25" s="48"/>
      <c r="G25" s="49"/>
      <c r="H25" s="49"/>
      <c r="I25" s="50"/>
    </row>
    <row r="26" spans="1:9" ht="15.75" x14ac:dyDescent="0.2">
      <c r="A26" s="32">
        <v>24</v>
      </c>
      <c r="B26" s="43"/>
      <c r="C26" s="44"/>
      <c r="D26" s="43"/>
      <c r="E26" s="43"/>
      <c r="F26" s="48"/>
      <c r="G26" s="49"/>
      <c r="H26" s="49"/>
      <c r="I26" s="50"/>
    </row>
    <row r="27" spans="1:9" ht="15.75" x14ac:dyDescent="0.2">
      <c r="A27" s="32">
        <v>25</v>
      </c>
      <c r="B27" s="43"/>
      <c r="C27" s="44"/>
      <c r="D27" s="43"/>
      <c r="E27" s="43"/>
      <c r="F27" s="48"/>
      <c r="G27" s="49"/>
      <c r="H27" s="49"/>
      <c r="I27" s="50"/>
    </row>
    <row r="30" spans="1:9" ht="15.75" x14ac:dyDescent="0.2">
      <c r="A30" s="56" t="s">
        <v>53</v>
      </c>
    </row>
    <row r="31" spans="1:9" ht="15" customHeight="1" x14ac:dyDescent="0.2">
      <c r="A31" s="101" t="s">
        <v>9</v>
      </c>
      <c r="B31" s="102" t="s">
        <v>36</v>
      </c>
      <c r="C31" s="101" t="s">
        <v>11</v>
      </c>
      <c r="D31" s="103"/>
      <c r="E31" s="99" t="s">
        <v>13</v>
      </c>
      <c r="F31" s="99"/>
      <c r="G31" s="100">
        <v>1</v>
      </c>
      <c r="H31" s="100">
        <v>2</v>
      </c>
      <c r="I31" s="101" t="s">
        <v>15</v>
      </c>
    </row>
    <row r="32" spans="1:9" x14ac:dyDescent="0.2">
      <c r="A32" s="101"/>
      <c r="B32" s="102"/>
      <c r="C32" s="101"/>
      <c r="D32" s="103"/>
      <c r="E32" s="99"/>
      <c r="F32" s="99"/>
      <c r="G32" s="100"/>
      <c r="H32" s="100"/>
      <c r="I32" s="101"/>
    </row>
    <row r="33" spans="1:9" ht="15.75" x14ac:dyDescent="0.2">
      <c r="A33" s="32" t="s">
        <v>25</v>
      </c>
      <c r="B33" s="98"/>
      <c r="C33" s="98"/>
      <c r="D33" s="98"/>
      <c r="E33" s="98"/>
      <c r="F33" s="45"/>
      <c r="G33" s="45"/>
      <c r="H33" s="45"/>
      <c r="I33" s="46"/>
    </row>
    <row r="34" spans="1:9" s="23" customFormat="1" ht="15.75" x14ac:dyDescent="0.2">
      <c r="B34" s="45"/>
      <c r="C34" s="45"/>
      <c r="D34" s="45"/>
      <c r="E34" s="45"/>
      <c r="F34" s="45"/>
      <c r="G34" s="45"/>
      <c r="H34" s="45"/>
      <c r="I34" s="46">
        <f>SUM(G34:H34)</f>
        <v>0</v>
      </c>
    </row>
    <row r="35" spans="1:9" s="23" customFormat="1" ht="15.75" x14ac:dyDescent="0.2">
      <c r="B35" s="45"/>
      <c r="C35" s="45"/>
      <c r="D35" s="45"/>
      <c r="E35" s="45"/>
      <c r="F35" s="45"/>
      <c r="G35" s="45"/>
      <c r="H35" s="45"/>
      <c r="I35" s="46">
        <f>SUM(G35:H35)</f>
        <v>0</v>
      </c>
    </row>
    <row r="36" spans="1:9" s="23" customFormat="1" ht="15.75" x14ac:dyDescent="0.2">
      <c r="B36" s="45"/>
      <c r="C36" s="45"/>
      <c r="D36" s="45"/>
      <c r="E36" s="45"/>
      <c r="F36" s="45"/>
      <c r="G36" s="45"/>
      <c r="H36" s="45"/>
      <c r="I36" s="46">
        <f>SUM(G36:H36)</f>
        <v>0</v>
      </c>
    </row>
    <row r="37" spans="1:9" s="23" customFormat="1" ht="15.75" x14ac:dyDescent="0.2">
      <c r="I37" s="46">
        <f>SUM(I34:I36)</f>
        <v>0</v>
      </c>
    </row>
    <row r="38" spans="1:9" s="23" customFormat="1" ht="15.75" x14ac:dyDescent="0.2">
      <c r="I38" s="31"/>
    </row>
    <row r="39" spans="1:9" ht="15.75" x14ac:dyDescent="0.2">
      <c r="A39" s="32" t="s">
        <v>26</v>
      </c>
      <c r="B39" s="98"/>
      <c r="C39" s="98"/>
      <c r="D39" s="98"/>
      <c r="E39" s="98"/>
      <c r="F39" s="45"/>
      <c r="G39" s="45"/>
      <c r="H39" s="45"/>
      <c r="I39" s="46"/>
    </row>
    <row r="40" spans="1:9" s="23" customFormat="1" ht="15.75" x14ac:dyDescent="0.2">
      <c r="B40" s="45"/>
      <c r="C40" s="45"/>
      <c r="D40" s="45"/>
      <c r="E40" s="45"/>
      <c r="F40" s="45"/>
      <c r="G40" s="45"/>
      <c r="H40" s="45"/>
      <c r="I40" s="46">
        <f>SUM(G40:H40)</f>
        <v>0</v>
      </c>
    </row>
    <row r="41" spans="1:9" s="23" customFormat="1" ht="15.75" x14ac:dyDescent="0.2">
      <c r="B41" s="45"/>
      <c r="C41" s="45"/>
      <c r="D41" s="45"/>
      <c r="E41" s="45"/>
      <c r="F41" s="45"/>
      <c r="G41" s="45"/>
      <c r="H41" s="45"/>
      <c r="I41" s="46">
        <f>SUM(G41:H41)</f>
        <v>0</v>
      </c>
    </row>
    <row r="42" spans="1:9" s="23" customFormat="1" ht="15.75" x14ac:dyDescent="0.2">
      <c r="B42" s="45"/>
      <c r="C42" s="45"/>
      <c r="D42" s="45"/>
      <c r="E42" s="45"/>
      <c r="F42" s="45"/>
      <c r="G42" s="45"/>
      <c r="H42" s="45"/>
      <c r="I42" s="46">
        <f>SUM(G42:H42)</f>
        <v>0</v>
      </c>
    </row>
    <row r="43" spans="1:9" s="23" customFormat="1" ht="15.75" x14ac:dyDescent="0.2">
      <c r="I43" s="46">
        <f>SUM(I40:I42)</f>
        <v>0</v>
      </c>
    </row>
    <row r="44" spans="1:9" s="23" customFormat="1" ht="15.75" x14ac:dyDescent="0.2">
      <c r="I44" s="31"/>
    </row>
    <row r="45" spans="1:9" ht="15.75" x14ac:dyDescent="0.2">
      <c r="A45" s="32" t="s">
        <v>27</v>
      </c>
      <c r="B45" s="104"/>
      <c r="C45" s="104"/>
      <c r="D45" s="104"/>
      <c r="E45" s="104"/>
      <c r="F45" s="45"/>
      <c r="G45" s="45"/>
      <c r="H45" s="45"/>
      <c r="I45" s="46"/>
    </row>
    <row r="46" spans="1:9" s="23" customFormat="1" ht="15.75" x14ac:dyDescent="0.2">
      <c r="B46" s="45"/>
      <c r="C46" s="45"/>
      <c r="D46" s="45"/>
      <c r="E46" s="45"/>
      <c r="F46" s="45"/>
      <c r="G46" s="45"/>
      <c r="H46" s="45"/>
      <c r="I46" s="46">
        <f>SUM(G46:H46)</f>
        <v>0</v>
      </c>
    </row>
    <row r="47" spans="1:9" s="23" customFormat="1" ht="15.75" x14ac:dyDescent="0.2">
      <c r="B47" s="45"/>
      <c r="C47" s="45"/>
      <c r="D47" s="45"/>
      <c r="E47" s="45"/>
      <c r="F47" s="45"/>
      <c r="G47" s="45"/>
      <c r="H47" s="45"/>
      <c r="I47" s="46">
        <f>SUM(G47:H47)</f>
        <v>0</v>
      </c>
    </row>
    <row r="48" spans="1:9" s="23" customFormat="1" ht="15.75" x14ac:dyDescent="0.2">
      <c r="B48" s="45"/>
      <c r="C48" s="45"/>
      <c r="D48" s="45"/>
      <c r="E48" s="45"/>
      <c r="F48" s="45"/>
      <c r="G48" s="45"/>
      <c r="H48" s="45"/>
      <c r="I48" s="46">
        <f>SUM(G48:H48)</f>
        <v>0</v>
      </c>
    </row>
    <row r="49" spans="9:9" s="23" customFormat="1" ht="15.75" x14ac:dyDescent="0.2">
      <c r="I49" s="46">
        <f>SUM(I46:I48)</f>
        <v>0</v>
      </c>
    </row>
  </sheetData>
  <mergeCells count="12">
    <mergeCell ref="I31:I32"/>
    <mergeCell ref="B33:E33"/>
    <mergeCell ref="A31:A32"/>
    <mergeCell ref="B31:B32"/>
    <mergeCell ref="C31:C32"/>
    <mergeCell ref="D31:D32"/>
    <mergeCell ref="E31:E32"/>
    <mergeCell ref="B39:E39"/>
    <mergeCell ref="B45:E45"/>
    <mergeCell ref="F31:F32"/>
    <mergeCell ref="G31:G32"/>
    <mergeCell ref="H31:H32"/>
  </mergeCells>
  <printOptions horizontalCentered="1"/>
  <pageMargins left="0.51180555555555496" right="0.43333333333333302" top="0.51180555555555496" bottom="0.43333333333333302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82</vt:i4>
      </vt:variant>
    </vt:vector>
  </HeadingPairs>
  <TitlesOfParts>
    <vt:vector size="96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Nevezés OB</vt:lpstr>
      <vt:lpstr>Áik_Lpi_Leány_20!_FilterDatabase</vt:lpstr>
      <vt:lpstr>Áik_nylpu_Fiú_20!_FilterDatabase</vt:lpstr>
      <vt:lpstr>Áik_nylpu_Leány_20!_FilterDatabase</vt:lpstr>
      <vt:lpstr>'Áik_Zlpu_Fiú_20 '!_FilterDatabase</vt:lpstr>
      <vt:lpstr>'KI Lpi_Leány_20'!_FilterDatabase</vt:lpstr>
      <vt:lpstr>KI_Lpi_Fiú_20!_FilterDatabase</vt:lpstr>
      <vt:lpstr>KI_nylpu_Fiú_20!_FilterDatabase</vt:lpstr>
      <vt:lpstr>KI_nylpu_Leány_20!_FilterDatabase</vt:lpstr>
      <vt:lpstr>'KI_Zlpu_Fiú_20 '!_FilterDatabase</vt:lpstr>
      <vt:lpstr>'KI_Zlpu_Leány_20 '!_FilterDatabase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'Nevezés OB'!Nyomtatási_terület</vt:lpstr>
      <vt:lpstr>Áik_Lpi_Fiú_20!Print_Area_0</vt:lpstr>
      <vt:lpstr>Áik_nylpu_Leány_20!Print_Area_0</vt:lpstr>
      <vt:lpstr>'Áik_Zlpu_Fiú_20 '!Print_Area_0</vt:lpstr>
      <vt:lpstr>Áik_Zlpu_Leány_20!Print_Area_0</vt:lpstr>
      <vt:lpstr>'KI Lpi_Leány_20'!Print_Area_0</vt:lpstr>
      <vt:lpstr>'KI_Zlpu_Fiú_20 '!Print_Area_0</vt:lpstr>
      <vt:lpstr>'KI_Zlpu_Leány_20 '!Print_Area_0</vt:lpstr>
      <vt:lpstr>'Nevezés OB'!Print_Area_0</vt:lpstr>
      <vt:lpstr>Áik_Lpi_Fiú_20!Print_Area_0_0</vt:lpstr>
      <vt:lpstr>Áik_nylpu_Leány_20!Print_Area_0_0</vt:lpstr>
      <vt:lpstr>'Áik_Zlpu_Fiú_20 '!Print_Area_0_0</vt:lpstr>
      <vt:lpstr>Áik_Zlpu_Leány_20!Print_Area_0_0</vt:lpstr>
      <vt:lpstr>'KI Lpi_Leány_20'!Print_Area_0_0</vt:lpstr>
      <vt:lpstr>'KI_Zlpu_Fiú_20 '!Print_Area_0_0</vt:lpstr>
      <vt:lpstr>'KI_Zlpu_Leány_20 '!Print_Area_0_0</vt:lpstr>
      <vt:lpstr>'Nevezés OB'!Print_Area_0_0</vt:lpstr>
      <vt:lpstr>Áik_Lpi_Fiú_20!Print_Area_0_0_0</vt:lpstr>
      <vt:lpstr>Áik_nylpu_Leány_20!Print_Area_0_0_0</vt:lpstr>
      <vt:lpstr>'Áik_Zlpu_Fiú_20 '!Print_Area_0_0_0</vt:lpstr>
      <vt:lpstr>Áik_Zlpu_Leány_20!Print_Area_0_0_0</vt:lpstr>
      <vt:lpstr>'KI Lpi_Leány_20'!Print_Area_0_0_0</vt:lpstr>
      <vt:lpstr>'KI_Zlpu_Fiú_20 '!Print_Area_0_0_0</vt:lpstr>
      <vt:lpstr>'KI_Zlpu_Leány_20 '!Print_Area_0_0_0</vt:lpstr>
      <vt:lpstr>'Nevezés OB'!Print_Area_0_0_0</vt:lpstr>
      <vt:lpstr>Áik_Lpi_Fiú_20!Print_Area_0_0_0_0</vt:lpstr>
      <vt:lpstr>Áik_nylpu_Leány_20!Print_Area_0_0_0_0</vt:lpstr>
      <vt:lpstr>'Áik_Zlpu_Fiú_20 '!Print_Area_0_0_0_0</vt:lpstr>
      <vt:lpstr>Áik_Zlpu_Leány_20!Print_Area_0_0_0_0</vt:lpstr>
      <vt:lpstr>'KI Lpi_Leány_20'!Print_Area_0_0_0_0</vt:lpstr>
      <vt:lpstr>'KI_Zlpu_Fiú_20 '!Print_Area_0_0_0_0</vt:lpstr>
      <vt:lpstr>'KI_Zlpu_Leány_20 '!Print_Area_0_0_0_0</vt:lpstr>
      <vt:lpstr>'Nevezés OB'!Print_Area_0_0_0_0</vt:lpstr>
      <vt:lpstr>Áik_Lpi_Fiú_20!Print_Area_0_0_0_0_0</vt:lpstr>
      <vt:lpstr>Áik_nylpu_Leány_20!Print_Area_0_0_0_0_0</vt:lpstr>
      <vt:lpstr>'Áik_Zlpu_Fiú_20 '!Print_Area_0_0_0_0_0</vt:lpstr>
      <vt:lpstr>Áik_Zlpu_Leány_20!Print_Area_0_0_0_0_0</vt:lpstr>
      <vt:lpstr>'KI Lpi_Leány_20'!Print_Area_0_0_0_0_0</vt:lpstr>
      <vt:lpstr>'KI_Zlpu_Fiú_20 '!Print_Area_0_0_0_0_0</vt:lpstr>
      <vt:lpstr>'KI_Zlpu_Leány_20 '!Print_Area_0_0_0_0_0</vt:lpstr>
      <vt:lpstr>'Nevezés OB'!Print_Area_0_0_0_0_0</vt:lpstr>
      <vt:lpstr>Áik_Lpi_Fiú_20!Print_Area_0_0_0_0_0_0</vt:lpstr>
      <vt:lpstr>Áik_nylpu_Leány_20!Print_Area_0_0_0_0_0_0</vt:lpstr>
      <vt:lpstr>'Áik_Zlpu_Fiú_20 '!Print_Area_0_0_0_0_0_0</vt:lpstr>
      <vt:lpstr>Áik_Zlpu_Leány_20!Print_Area_0_0_0_0_0_0</vt:lpstr>
      <vt:lpstr>'KI Lpi_Leány_20'!Print_Area_0_0_0_0_0_0</vt:lpstr>
      <vt:lpstr>'KI_Zlpu_Fiú_20 '!Print_Area_0_0_0_0_0_0</vt:lpstr>
      <vt:lpstr>'KI_Zlpu_Leány_20 '!Print_Area_0_0_0_0_0_0</vt:lpstr>
      <vt:lpstr>'Nevezés OB'!Print_Area_0_0_0_0_0_0</vt:lpstr>
      <vt:lpstr>Áik_Lpi_Fiú_20!Print_Area_0_0_0_0_0_0_0</vt:lpstr>
      <vt:lpstr>Áik_nylpu_Leány_20!Print_Area_0_0_0_0_0_0_0</vt:lpstr>
      <vt:lpstr>'Áik_Zlpu_Fiú_20 '!Print_Area_0_0_0_0_0_0_0</vt:lpstr>
      <vt:lpstr>Áik_Zlpu_Leány_20!Print_Area_0_0_0_0_0_0_0</vt:lpstr>
      <vt:lpstr>'KI Lpi_Leány_20'!Print_Area_0_0_0_0_0_0_0</vt:lpstr>
      <vt:lpstr>'KI_Zlpu_Fiú_20 '!Print_Area_0_0_0_0_0_0_0</vt:lpstr>
      <vt:lpstr>'KI_Zlpu_Leány_20 '!Print_Area_0_0_0_0_0_0_0</vt:lpstr>
      <vt:lpstr>'Nevezés OB'!Print_Area_0_0_0_0_0_0_0</vt:lpstr>
      <vt:lpstr>Áik_Lpi_Fiú_20!Print_Area_0_0_0_0_0_0_0_0</vt:lpstr>
      <vt:lpstr>Áik_nylpu_Leány_20!Print_Area_0_0_0_0_0_0_0_0</vt:lpstr>
      <vt:lpstr>'Áik_Zlpu_Fiú_20 '!Print_Area_0_0_0_0_0_0_0_0</vt:lpstr>
      <vt:lpstr>Áik_Zlpu_Leány_20!Print_Area_0_0_0_0_0_0_0_0</vt:lpstr>
      <vt:lpstr>'KI Lpi_Leány_20'!Print_Area_0_0_0_0_0_0_0_0</vt:lpstr>
      <vt:lpstr>'KI_Zlpu_Fiú_20 '!Print_Area_0_0_0_0_0_0_0_0</vt:lpstr>
      <vt:lpstr>'KI_Zlpu_Leány_20 '!Print_Area_0_0_0_0_0_0_0_0</vt:lpstr>
      <vt:lpstr>'Nevezés OB'!Print_Area_0_0_0_0_0_0_0_0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Mathias Rex</cp:lastModifiedBy>
  <cp:revision>45</cp:revision>
  <cp:lastPrinted>2022-11-13T12:52:40Z</cp:lastPrinted>
  <dcterms:created xsi:type="dcterms:W3CDTF">2006-10-31T14:53:25Z</dcterms:created>
  <dcterms:modified xsi:type="dcterms:W3CDTF">2022-11-14T22:58:25Z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mdsz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