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500"/>
  </bookViews>
  <sheets>
    <sheet name="Fedlap" sheetId="1" r:id="rId1"/>
    <sheet name="Lpu_Fiú_a_20" sheetId="2" r:id="rId2"/>
    <sheet name="Lpu_zárt_Fiú_a_20" sheetId="3" r:id="rId3"/>
    <sheet name="Lpu_Fiú_b_20" sheetId="4" r:id="rId4"/>
    <sheet name="Lpu_zárt_Fiú_b_20" sheetId="5" r:id="rId5"/>
    <sheet name="Lpu_Fiú_c_40" sheetId="6" r:id="rId6"/>
    <sheet name="Lpu_Leány_a_20" sheetId="7" r:id="rId7"/>
    <sheet name="Lpu_zárt_Leány_a_20" sheetId="8" r:id="rId8"/>
    <sheet name="Lpu_Leány_b_20" sheetId="9" r:id="rId9"/>
    <sheet name="Lpu_zárt_Leány_b_20" sheetId="10" r:id="rId10"/>
    <sheet name="Lpu_Leány_c_40" sheetId="11" r:id="rId11"/>
    <sheet name="Lpi_Fiú_a_20" sheetId="12" r:id="rId12"/>
    <sheet name="Lpi_Fiú_b_20" sheetId="13" r:id="rId13"/>
    <sheet name="Lpi40_Fiú_c_40" sheetId="14" r:id="rId14"/>
    <sheet name="Lpi_Leány_a_20" sheetId="15" r:id="rId15"/>
    <sheet name="Lpi_Leány_b_20" sheetId="16" r:id="rId16"/>
    <sheet name="Lpi40_Leány_c_40" sheetId="17" r:id="rId17"/>
    <sheet name="Nevezés OB" sheetId="18" r:id="rId18"/>
    <sheet name="Oklevél(egyéni állóA4)" sheetId="19" r:id="rId19"/>
    <sheet name="Oklevél(csapat állóA4)" sheetId="20" r:id="rId20"/>
    <sheet name="Munka1" sheetId="21" r:id="rId21"/>
  </sheets>
  <definedNames>
    <definedName name="_xlnm._FilterDatabase" localSheetId="11">Lpi_Fiú_a_20!#REF!</definedName>
    <definedName name="_xlnm._FilterDatabase" localSheetId="12">Lpi_Fiú_b_20!$A$2:$I$2</definedName>
    <definedName name="_xlnm._FilterDatabase" localSheetId="14">Lpi_Leány_a_20!$A$2:$I$2</definedName>
    <definedName name="_xlnm._FilterDatabase" localSheetId="15">Lpi_Leány_b_20!$A$2:$J$2</definedName>
    <definedName name="_xlnm._FilterDatabase" localSheetId="13">Lpi40_Fiú_c_40!#REF!</definedName>
    <definedName name="_xlnm._FilterDatabase" localSheetId="16">Lpi40_Leány_c_40!#REF!</definedName>
    <definedName name="_xlnm._FilterDatabase" localSheetId="1">Lpu_Fiú_a_20!$A$2:$I$2</definedName>
    <definedName name="_xlnm._FilterDatabase" localSheetId="3">Lpu_Fiú_b_20!$A$2:$I$2</definedName>
    <definedName name="_xlnm._FilterDatabase" localSheetId="5">Lpu_Fiú_c_40!$A$2:$K$2</definedName>
    <definedName name="_xlnm._FilterDatabase" localSheetId="6">Lpu_Leány_a_20!#REF!</definedName>
    <definedName name="_xlnm._FilterDatabase" localSheetId="8">Lpu_Leány_b_20!$A$2:$I$2</definedName>
    <definedName name="_xlnm._FilterDatabase" localSheetId="10">Lpu_Leány_c_40!$A$2:$K$2</definedName>
    <definedName name="_xlnm._FilterDatabase" localSheetId="2">Lpu_zárt_Fiú_a_20!$A$2:$I$2</definedName>
    <definedName name="_xlnm._FilterDatabase" localSheetId="4">Lpu_zárt_Fiú_b_20!$A$2:$I$2</definedName>
    <definedName name="_xlnm._FilterDatabase" localSheetId="7">Lpu_zárt_Leány_a_20!#REF!</definedName>
    <definedName name="_xlnm._FilterDatabase" localSheetId="9">Lpu_zárt_Leány_b_20!$A$2:$I$2</definedName>
    <definedName name="Korcsoportok">Munka1!$F$1:$F$9</definedName>
    <definedName name="_xlnm.Print_Area" localSheetId="19">'Oklevél(csapat állóA4)'!$D$3:$P$248</definedName>
    <definedName name="_xlnm.Print_Area" localSheetId="18">'Oklevél(egyéni állóA4)'!$D$3:$P$251</definedName>
    <definedName name="Print_Area_0" localSheetId="19">'Oklevél(csapat állóA4)'!$D$3:$P$248</definedName>
    <definedName name="Print_Area_0" localSheetId="18">'Oklevél(egyéni állóA4)'!$D$3:$P$251</definedName>
    <definedName name="Print_Area_0_0" localSheetId="19">'Oklevél(csapat állóA4)'!$D$3:$P$248</definedName>
    <definedName name="Print_Area_0_0" localSheetId="18">'Oklevél(egyéni állóA4)'!$D$3:$P$251</definedName>
    <definedName name="Print_Area_0_0_0" localSheetId="19">'Oklevél(csapat állóA4)'!$D$3:$P$248</definedName>
    <definedName name="Print_Area_0_0_0" localSheetId="18">'Oklevél(egyéni állóA4)'!$D$3:$P$251</definedName>
    <definedName name="Print_Area_0_0_0_0" localSheetId="19">'Oklevél(csapat állóA4)'!$D$3:$P$248</definedName>
    <definedName name="Print_Area_0_0_0_0" localSheetId="18">'Oklevél(egyéni állóA4)'!$D$3:$P$251</definedName>
    <definedName name="Print_Area_0_0_0_0_0" localSheetId="19">'Oklevél(csapat állóA4)'!$D$3:$P$248</definedName>
    <definedName name="Print_Area_0_0_0_0_0" localSheetId="18">'Oklevél(egyéni állóA4)'!$D$3:$P$251</definedName>
    <definedName name="Print_Area_0_0_0_0_0_0" localSheetId="19">'Oklevél(csapat állóA4)'!$D$3:$P$248</definedName>
    <definedName name="Print_Area_0_0_0_0_0_0" localSheetId="18">'Oklevél(egyéni állóA4)'!$D$3:$P$251</definedName>
    <definedName name="Print_Area_0_0_0_0_0_0_0" localSheetId="19">'Oklevél(csapat állóA4)'!$D$3:$P$248</definedName>
    <definedName name="Print_Area_0_0_0_0_0_0_0" localSheetId="18">'Oklevél(egyéni állóA4)'!$D$3:$P$251</definedName>
    <definedName name="Print_Area_0_0_0_0_0_0_0_0" localSheetId="19">'Oklevél(csapat állóA4)'!$D$3:$P$248</definedName>
    <definedName name="Print_Area_0_0_0_0_0_0_0_0" localSheetId="18">'Oklevél(egyéni állóA4)'!$D$3:$P$251</definedName>
    <definedName name="Print_Area_0_0_0_0_0_0_0_0_0" localSheetId="19">'Oklevél(csapat állóA4)'!$D$3:$P$248</definedName>
    <definedName name="Print_Area_0_0_0_0_0_0_0_0_0" localSheetId="18">'Oklevél(egyéni állóA4)'!$D$3:$P$251</definedName>
    <definedName name="Versenyszámok">Munka1!$A$1:$A$21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67" i="18" l="1"/>
  <c r="D167" i="18"/>
  <c r="E167" i="18"/>
  <c r="F167" i="18"/>
  <c r="G167" i="18"/>
  <c r="H167" i="18"/>
  <c r="I167" i="18"/>
  <c r="J167" i="18"/>
  <c r="K167" i="18"/>
  <c r="B89" i="18"/>
  <c r="D89" i="18"/>
  <c r="E89" i="18"/>
  <c r="F89" i="18"/>
  <c r="K166" i="18"/>
  <c r="J166" i="18"/>
  <c r="J165" i="18"/>
  <c r="K165" i="18"/>
  <c r="I166" i="18"/>
  <c r="I165" i="18"/>
  <c r="F165" i="18"/>
  <c r="F166" i="18"/>
  <c r="E166" i="18"/>
  <c r="D166" i="18"/>
  <c r="C166" i="18"/>
  <c r="C167" i="18"/>
  <c r="C165" i="18"/>
  <c r="D165" i="18"/>
  <c r="E165" i="18"/>
  <c r="B166" i="18"/>
  <c r="B165" i="18"/>
  <c r="B176" i="18"/>
  <c r="B155" i="18"/>
  <c r="B156" i="18"/>
  <c r="K133" i="18"/>
  <c r="K134" i="18"/>
  <c r="J133" i="18"/>
  <c r="J134" i="18"/>
  <c r="I133" i="18"/>
  <c r="I134" i="18"/>
  <c r="J132" i="18"/>
  <c r="K132" i="18"/>
  <c r="I132" i="18"/>
  <c r="F132" i="18"/>
  <c r="F133" i="18"/>
  <c r="F134" i="18"/>
  <c r="E133" i="18"/>
  <c r="E134" i="18"/>
  <c r="D133" i="18"/>
  <c r="D134" i="18"/>
  <c r="C133" i="18"/>
  <c r="C134" i="18"/>
  <c r="B133" i="18"/>
  <c r="B134" i="18"/>
  <c r="C132" i="18"/>
  <c r="D132" i="18"/>
  <c r="E132" i="18"/>
  <c r="B132" i="18"/>
  <c r="B121" i="18"/>
  <c r="J101" i="18"/>
  <c r="I101" i="18"/>
  <c r="E100" i="18"/>
  <c r="E101" i="18"/>
  <c r="D100" i="18"/>
  <c r="D101" i="18"/>
  <c r="C100" i="18"/>
  <c r="C101" i="18"/>
  <c r="B100" i="18"/>
  <c r="B101" i="18"/>
  <c r="B99" i="18"/>
  <c r="C99" i="18"/>
  <c r="D99" i="18"/>
  <c r="E99" i="18"/>
  <c r="C89" i="18"/>
  <c r="K88" i="18"/>
  <c r="K89" i="18"/>
  <c r="I89" i="18"/>
  <c r="J88" i="18"/>
  <c r="J89" i="18"/>
  <c r="I88" i="18"/>
  <c r="J87" i="18"/>
  <c r="K87" i="18"/>
  <c r="I87" i="18"/>
  <c r="F87" i="18"/>
  <c r="D12" i="18"/>
  <c r="E12" i="18"/>
  <c r="F12" i="18"/>
  <c r="D11" i="18"/>
  <c r="E11" i="18"/>
  <c r="F11" i="18"/>
  <c r="C11" i="18"/>
  <c r="C12" i="18"/>
  <c r="D10" i="18"/>
  <c r="E10" i="18"/>
  <c r="F10" i="18"/>
  <c r="B11" i="18"/>
  <c r="B12" i="18"/>
  <c r="B10" i="18"/>
  <c r="K77" i="18"/>
  <c r="K78" i="18"/>
  <c r="J77" i="18"/>
  <c r="J78" i="18"/>
  <c r="J76" i="18"/>
  <c r="K76" i="18"/>
  <c r="I77" i="18"/>
  <c r="I78" i="18"/>
  <c r="I76" i="18"/>
  <c r="F76" i="18"/>
  <c r="F78" i="18"/>
  <c r="E66" i="18"/>
  <c r="F66" i="18"/>
  <c r="E67" i="18"/>
  <c r="F67" i="18"/>
  <c r="F65" i="18"/>
  <c r="F77" i="18"/>
  <c r="E77" i="18"/>
  <c r="E78" i="18"/>
  <c r="D77" i="18"/>
  <c r="D78" i="18"/>
  <c r="C77" i="18"/>
  <c r="C78" i="18"/>
  <c r="B78" i="18"/>
  <c r="B77" i="18"/>
  <c r="E76" i="18"/>
  <c r="D76" i="18"/>
  <c r="B76" i="18"/>
  <c r="C76" i="18"/>
  <c r="C65" i="18"/>
  <c r="D66" i="18"/>
  <c r="D67" i="18"/>
  <c r="D65" i="18"/>
  <c r="C66" i="18"/>
  <c r="C67" i="18"/>
  <c r="B66" i="18"/>
  <c r="B67" i="18"/>
  <c r="J67" i="18"/>
  <c r="K67" i="18"/>
  <c r="J66" i="18"/>
  <c r="K66" i="18"/>
  <c r="J65" i="18"/>
  <c r="K65" i="18"/>
  <c r="I66" i="18"/>
  <c r="I67" i="18"/>
  <c r="I65" i="18"/>
  <c r="E65" i="18"/>
  <c r="B65" i="18"/>
  <c r="C51" i="18"/>
  <c r="D51" i="18"/>
  <c r="E51" i="18"/>
  <c r="C50" i="18"/>
  <c r="D50" i="18"/>
  <c r="E50" i="18"/>
  <c r="C49" i="18"/>
  <c r="D49" i="18"/>
  <c r="E49" i="18"/>
  <c r="B49" i="18"/>
  <c r="B50" i="18"/>
  <c r="B51" i="18"/>
  <c r="B48" i="18"/>
  <c r="K48" i="18"/>
  <c r="B45" i="18"/>
  <c r="B44" i="18"/>
  <c r="C44" i="18"/>
  <c r="B43" i="18"/>
  <c r="C43" i="18"/>
  <c r="E34" i="18"/>
  <c r="D34" i="18"/>
  <c r="C34" i="18"/>
  <c r="B34" i="18"/>
  <c r="G216" i="19"/>
  <c r="G133" i="19"/>
  <c r="G50" i="19"/>
  <c r="I6" i="16" l="1"/>
  <c r="I9" i="12"/>
  <c r="I10" i="12"/>
  <c r="I6" i="9"/>
  <c r="I7" i="9"/>
  <c r="I8" i="9"/>
  <c r="I9" i="9"/>
  <c r="I6" i="8"/>
  <c r="K4" i="14" l="1"/>
  <c r="K3" i="14"/>
  <c r="I8" i="12"/>
  <c r="I7" i="12"/>
  <c r="I6" i="12"/>
  <c r="I5" i="12"/>
  <c r="I4" i="12"/>
  <c r="I3" i="12"/>
  <c r="K6" i="17" l="1"/>
  <c r="K5" i="17"/>
  <c r="K4" i="17"/>
  <c r="K3" i="17"/>
  <c r="I7" i="13"/>
  <c r="I6" i="13"/>
  <c r="I5" i="13"/>
  <c r="I4" i="13"/>
  <c r="I3" i="13"/>
  <c r="B123" i="18" l="1"/>
  <c r="I4" i="8"/>
  <c r="I3" i="8"/>
  <c r="I3" i="10"/>
  <c r="I4" i="10"/>
  <c r="I5" i="10"/>
  <c r="I6" i="10"/>
  <c r="D229" i="20" l="1"/>
  <c r="G211" i="20"/>
  <c r="D147" i="20"/>
  <c r="G129" i="20"/>
  <c r="D65" i="20"/>
  <c r="G47" i="20"/>
  <c r="D232" i="19"/>
  <c r="D149" i="19"/>
  <c r="D66" i="19"/>
  <c r="J182" i="18"/>
  <c r="C182" i="18"/>
  <c r="B182" i="18"/>
  <c r="K181" i="18"/>
  <c r="F181" i="18"/>
  <c r="B181" i="18"/>
  <c r="J178" i="18"/>
  <c r="I178" i="18"/>
  <c r="H178" i="18"/>
  <c r="G178" i="18"/>
  <c r="F178" i="18"/>
  <c r="E178" i="18"/>
  <c r="D178" i="18"/>
  <c r="C178" i="18"/>
  <c r="B178" i="18"/>
  <c r="J177" i="18"/>
  <c r="I177" i="18"/>
  <c r="H177" i="18"/>
  <c r="G177" i="18"/>
  <c r="F177" i="18"/>
  <c r="E177" i="18"/>
  <c r="D177" i="18"/>
  <c r="C177" i="18"/>
  <c r="B177" i="18"/>
  <c r="J176" i="18"/>
  <c r="I176" i="18"/>
  <c r="H176" i="18"/>
  <c r="G176" i="18"/>
  <c r="F176" i="18"/>
  <c r="E176" i="18"/>
  <c r="D176" i="18"/>
  <c r="C176" i="18"/>
  <c r="J173" i="18"/>
  <c r="B173" i="18"/>
  <c r="J172" i="18"/>
  <c r="B172" i="18"/>
  <c r="J171" i="18"/>
  <c r="B171" i="18"/>
  <c r="K170" i="18"/>
  <c r="F170" i="18"/>
  <c r="B170" i="18"/>
  <c r="J162" i="18"/>
  <c r="C162" i="18"/>
  <c r="B162" i="18"/>
  <c r="J161" i="18"/>
  <c r="C161" i="18"/>
  <c r="B161" i="18"/>
  <c r="J160" i="18"/>
  <c r="C160" i="18"/>
  <c r="B160" i="18"/>
  <c r="K159" i="18"/>
  <c r="F159" i="18"/>
  <c r="B159" i="18"/>
  <c r="J156" i="18"/>
  <c r="I156" i="18"/>
  <c r="F156" i="18"/>
  <c r="E156" i="18"/>
  <c r="D156" i="18"/>
  <c r="C156" i="18"/>
  <c r="K155" i="18"/>
  <c r="J155" i="18"/>
  <c r="I155" i="18"/>
  <c r="F155" i="18"/>
  <c r="E155" i="18"/>
  <c r="D155" i="18"/>
  <c r="C155" i="18"/>
  <c r="K154" i="18"/>
  <c r="J154" i="18"/>
  <c r="I154" i="18"/>
  <c r="F154" i="18"/>
  <c r="E154" i="18"/>
  <c r="D154" i="18"/>
  <c r="C154" i="18"/>
  <c r="B154" i="18"/>
  <c r="J151" i="18"/>
  <c r="C151" i="18"/>
  <c r="B151" i="18"/>
  <c r="J150" i="18"/>
  <c r="C150" i="18"/>
  <c r="B150" i="18"/>
  <c r="J149" i="18"/>
  <c r="C149" i="18"/>
  <c r="B149" i="18"/>
  <c r="K148" i="18"/>
  <c r="F148" i="18"/>
  <c r="B148" i="18"/>
  <c r="J144" i="18"/>
  <c r="I144" i="18"/>
  <c r="H144" i="18"/>
  <c r="G144" i="18"/>
  <c r="F144" i="18"/>
  <c r="E144" i="18"/>
  <c r="D144" i="18"/>
  <c r="C144" i="18"/>
  <c r="B144" i="18"/>
  <c r="K143" i="18"/>
  <c r="J143" i="18"/>
  <c r="I143" i="18"/>
  <c r="H143" i="18"/>
  <c r="G143" i="18"/>
  <c r="F143" i="18"/>
  <c r="E143" i="18"/>
  <c r="D143" i="18"/>
  <c r="C143" i="18"/>
  <c r="B143" i="18"/>
  <c r="J140" i="18"/>
  <c r="C140" i="18"/>
  <c r="B140" i="18"/>
  <c r="J139" i="18"/>
  <c r="C139" i="18"/>
  <c r="B139" i="18"/>
  <c r="J138" i="18"/>
  <c r="C138" i="18"/>
  <c r="B138" i="18"/>
  <c r="K137" i="18"/>
  <c r="F137" i="18"/>
  <c r="B137" i="18"/>
  <c r="J129" i="18"/>
  <c r="C129" i="18"/>
  <c r="B129" i="18"/>
  <c r="J128" i="18"/>
  <c r="C128" i="18"/>
  <c r="B128" i="18"/>
  <c r="J127" i="18"/>
  <c r="C127" i="18"/>
  <c r="B127" i="18"/>
  <c r="K126" i="18"/>
  <c r="G126" i="18"/>
  <c r="B126" i="18"/>
  <c r="J123" i="18"/>
  <c r="I123" i="18"/>
  <c r="F123" i="18"/>
  <c r="E123" i="18"/>
  <c r="D123" i="18"/>
  <c r="C123" i="18"/>
  <c r="J122" i="18"/>
  <c r="I122" i="18"/>
  <c r="F122" i="18"/>
  <c r="E122" i="18"/>
  <c r="D122" i="18"/>
  <c r="C122" i="18"/>
  <c r="B122" i="18"/>
  <c r="J121" i="18"/>
  <c r="I121" i="18"/>
  <c r="F121" i="18"/>
  <c r="E121" i="18"/>
  <c r="D121" i="18"/>
  <c r="C121" i="18"/>
  <c r="J118" i="18"/>
  <c r="C118" i="18"/>
  <c r="B118" i="18"/>
  <c r="J117" i="18"/>
  <c r="C117" i="18"/>
  <c r="B117" i="18"/>
  <c r="J116" i="18"/>
  <c r="C116" i="18"/>
  <c r="B116" i="18"/>
  <c r="K115" i="18"/>
  <c r="G115" i="18"/>
  <c r="B115" i="18"/>
  <c r="J112" i="18"/>
  <c r="I112" i="18"/>
  <c r="H112" i="18"/>
  <c r="G112" i="18"/>
  <c r="B112" i="18"/>
  <c r="J111" i="18"/>
  <c r="I111" i="18"/>
  <c r="H111" i="18"/>
  <c r="G111" i="18"/>
  <c r="B111" i="18"/>
  <c r="J110" i="18"/>
  <c r="I110" i="18"/>
  <c r="H110" i="18"/>
  <c r="G110" i="18"/>
  <c r="F110" i="18"/>
  <c r="E110" i="18"/>
  <c r="D110" i="18"/>
  <c r="C110" i="18"/>
  <c r="B110" i="18"/>
  <c r="J107" i="18"/>
  <c r="C107" i="18"/>
  <c r="B107" i="18"/>
  <c r="J106" i="18"/>
  <c r="C106" i="18"/>
  <c r="B106" i="18"/>
  <c r="J105" i="18"/>
  <c r="C105" i="18"/>
  <c r="B105" i="18"/>
  <c r="K104" i="18"/>
  <c r="F104" i="18"/>
  <c r="B104" i="18"/>
  <c r="J96" i="18"/>
  <c r="C96" i="18"/>
  <c r="B96" i="18"/>
  <c r="J95" i="18"/>
  <c r="C95" i="18"/>
  <c r="B95" i="18"/>
  <c r="J94" i="18"/>
  <c r="C94" i="18"/>
  <c r="B94" i="18"/>
  <c r="K93" i="18"/>
  <c r="F93" i="18"/>
  <c r="B93" i="18"/>
  <c r="F88" i="18"/>
  <c r="E88" i="18"/>
  <c r="D88" i="18"/>
  <c r="C88" i="18"/>
  <c r="B88" i="18"/>
  <c r="E87" i="18"/>
  <c r="D87" i="18"/>
  <c r="C87" i="18"/>
  <c r="B87" i="18"/>
  <c r="J84" i="18"/>
  <c r="C84" i="18"/>
  <c r="B84" i="18"/>
  <c r="J83" i="18"/>
  <c r="C83" i="18"/>
  <c r="B83" i="18"/>
  <c r="J82" i="18"/>
  <c r="C82" i="18"/>
  <c r="B82" i="18"/>
  <c r="K81" i="18"/>
  <c r="F81" i="18"/>
  <c r="B81" i="18"/>
  <c r="F101" i="18"/>
  <c r="J100" i="18"/>
  <c r="I100" i="18"/>
  <c r="F100" i="18"/>
  <c r="J99" i="18"/>
  <c r="I99" i="18"/>
  <c r="F99" i="18"/>
  <c r="J73" i="18"/>
  <c r="C73" i="18"/>
  <c r="B73" i="18"/>
  <c r="J72" i="18"/>
  <c r="C72" i="18"/>
  <c r="B72" i="18"/>
  <c r="J71" i="18"/>
  <c r="C71" i="18"/>
  <c r="B71" i="18"/>
  <c r="K70" i="18"/>
  <c r="F70" i="18"/>
  <c r="B70" i="18"/>
  <c r="J62" i="18"/>
  <c r="C62" i="18"/>
  <c r="B62" i="18"/>
  <c r="J61" i="18"/>
  <c r="C61" i="18"/>
  <c r="B61" i="18"/>
  <c r="J60" i="18"/>
  <c r="C60" i="18"/>
  <c r="B60" i="18"/>
  <c r="K59" i="18"/>
  <c r="F59" i="18"/>
  <c r="B59" i="18"/>
  <c r="J56" i="18"/>
  <c r="I56" i="18"/>
  <c r="H56" i="18"/>
  <c r="G56" i="18"/>
  <c r="F56" i="18"/>
  <c r="E56" i="18"/>
  <c r="D56" i="18"/>
  <c r="C56" i="18"/>
  <c r="B56" i="18"/>
  <c r="J55" i="18"/>
  <c r="I55" i="18"/>
  <c r="H55" i="18"/>
  <c r="G55" i="18"/>
  <c r="F55" i="18"/>
  <c r="E55" i="18"/>
  <c r="D55" i="18"/>
  <c r="C55" i="18"/>
  <c r="B55" i="18"/>
  <c r="J54" i="18"/>
  <c r="I54" i="18"/>
  <c r="H54" i="18"/>
  <c r="G54" i="18"/>
  <c r="F54" i="18"/>
  <c r="E54" i="18"/>
  <c r="D54" i="18"/>
  <c r="C54" i="18"/>
  <c r="B54" i="18"/>
  <c r="J45" i="18"/>
  <c r="I45" i="18"/>
  <c r="F45" i="18"/>
  <c r="E45" i="18"/>
  <c r="D45" i="18"/>
  <c r="C45" i="18"/>
  <c r="J44" i="18"/>
  <c r="I44" i="18"/>
  <c r="F44" i="18"/>
  <c r="E44" i="18"/>
  <c r="D44" i="18"/>
  <c r="J43" i="18"/>
  <c r="I43" i="18"/>
  <c r="F43" i="18"/>
  <c r="D43" i="18"/>
  <c r="J40" i="18"/>
  <c r="C40" i="18"/>
  <c r="B40" i="18"/>
  <c r="J39" i="18"/>
  <c r="C39" i="18"/>
  <c r="B39" i="18"/>
  <c r="J38" i="18"/>
  <c r="C38" i="18"/>
  <c r="B38" i="18"/>
  <c r="K37" i="18"/>
  <c r="F37" i="18"/>
  <c r="B37" i="18"/>
  <c r="J34" i="18"/>
  <c r="I34" i="18"/>
  <c r="F34" i="18"/>
  <c r="J33" i="18"/>
  <c r="I33" i="18"/>
  <c r="F33" i="18"/>
  <c r="E33" i="18"/>
  <c r="D33" i="18"/>
  <c r="C33" i="18"/>
  <c r="B33" i="18"/>
  <c r="J32" i="18"/>
  <c r="I32" i="18"/>
  <c r="F32" i="18"/>
  <c r="E32" i="18"/>
  <c r="D32" i="18"/>
  <c r="C32" i="18"/>
  <c r="B32" i="18"/>
  <c r="J29" i="18"/>
  <c r="C29" i="18"/>
  <c r="B29" i="18"/>
  <c r="J28" i="18"/>
  <c r="C28" i="18"/>
  <c r="B28" i="18"/>
  <c r="J27" i="18"/>
  <c r="C27" i="18"/>
  <c r="B27" i="18"/>
  <c r="K26" i="18"/>
  <c r="F26" i="18"/>
  <c r="B26" i="18"/>
  <c r="J23" i="18"/>
  <c r="I23" i="18"/>
  <c r="F23" i="18"/>
  <c r="E23" i="18"/>
  <c r="D23" i="18"/>
  <c r="C23" i="18"/>
  <c r="B23" i="18"/>
  <c r="J22" i="18"/>
  <c r="I22" i="18"/>
  <c r="F22" i="18"/>
  <c r="E22" i="18"/>
  <c r="D22" i="18"/>
  <c r="C22" i="18"/>
  <c r="B22" i="18"/>
  <c r="J21" i="18"/>
  <c r="I21" i="18"/>
  <c r="F21" i="18"/>
  <c r="E21" i="18"/>
  <c r="D21" i="18"/>
  <c r="C21" i="18"/>
  <c r="B21" i="18"/>
  <c r="J18" i="18"/>
  <c r="C18" i="18"/>
  <c r="B18" i="18"/>
  <c r="J17" i="18"/>
  <c r="C17" i="18"/>
  <c r="B17" i="18"/>
  <c r="J16" i="18"/>
  <c r="C16" i="18"/>
  <c r="B16" i="18"/>
  <c r="K15" i="18"/>
  <c r="F15" i="18"/>
  <c r="B15" i="18"/>
  <c r="J12" i="18"/>
  <c r="I12" i="18"/>
  <c r="J11" i="18"/>
  <c r="I11" i="18"/>
  <c r="J10" i="18"/>
  <c r="I10" i="18"/>
  <c r="C10" i="18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178" i="18"/>
  <c r="K177" i="18"/>
  <c r="K176" i="18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3" i="16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K156" i="18" s="1"/>
  <c r="I4" i="15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144" i="18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K123" i="18"/>
  <c r="K122" i="18"/>
  <c r="K121" i="18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112" i="18" s="1"/>
  <c r="K4" i="11"/>
  <c r="K111" i="18" s="1"/>
  <c r="K3" i="11"/>
  <c r="K110" i="18" s="1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4" i="9"/>
  <c r="I3" i="9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K101" i="18"/>
  <c r="K100" i="18"/>
  <c r="K99" i="18"/>
  <c r="I27" i="7"/>
  <c r="I26" i="7"/>
  <c r="I25" i="7"/>
  <c r="I24" i="7"/>
  <c r="I23" i="7"/>
  <c r="I22" i="7"/>
  <c r="I21" i="7"/>
  <c r="I20" i="7"/>
  <c r="I19" i="7"/>
  <c r="I16" i="7"/>
  <c r="I15" i="7"/>
  <c r="I14" i="7"/>
  <c r="I13" i="7"/>
  <c r="I12" i="7"/>
  <c r="I11" i="7"/>
  <c r="I10" i="7"/>
  <c r="I9" i="7"/>
  <c r="I8" i="7"/>
  <c r="I7" i="7"/>
  <c r="I6" i="7"/>
  <c r="I5" i="7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56" i="18" s="1"/>
  <c r="K4" i="6"/>
  <c r="K55" i="18" s="1"/>
  <c r="K3" i="6"/>
  <c r="K54" i="18" s="1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K45" i="18" s="1"/>
  <c r="I4" i="5"/>
  <c r="K44" i="18" s="1"/>
  <c r="I3" i="5"/>
  <c r="K43" i="18" s="1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K34" i="18"/>
  <c r="I4" i="4"/>
  <c r="K33" i="18" s="1"/>
  <c r="I3" i="4"/>
  <c r="K32" i="18" s="1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K23" i="18" s="1"/>
  <c r="I4" i="3"/>
  <c r="K22" i="18" s="1"/>
  <c r="I3" i="3"/>
  <c r="K21" i="18" s="1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K12" i="18"/>
  <c r="K11" i="18"/>
  <c r="K10" i="18"/>
</calcChain>
</file>

<file path=xl/sharedStrings.xml><?xml version="1.0" encoding="utf-8"?>
<sst xmlns="http://schemas.openxmlformats.org/spreadsheetml/2006/main" count="1174" uniqueCount="200">
  <si>
    <r>
      <rPr>
        <b/>
        <sz val="18"/>
        <color rgb="FF0000FF"/>
        <rFont val="Arial"/>
        <family val="2"/>
        <charset val="1"/>
      </rPr>
      <t>SPORTLÖVŐ DIÁKOLIMPIA</t>
    </r>
    <r>
      <rPr>
        <b/>
        <sz val="18"/>
        <color rgb="FF0000FF"/>
        <rFont val="Calibri"/>
        <family val="2"/>
        <charset val="238"/>
      </rPr>
      <t>®</t>
    </r>
    <r>
      <rPr>
        <b/>
        <sz val="18"/>
        <color rgb="FF0000FF"/>
        <rFont val="Arial"/>
        <family val="2"/>
        <charset val="1"/>
      </rPr>
      <t xml:space="preserve"> MEGYEI DÖNTŐ</t>
    </r>
  </si>
  <si>
    <t>Megye: Győr-Moson-Sopron megye</t>
  </si>
  <si>
    <t>Helyszín: Bakonyszentlászló-Győr</t>
  </si>
  <si>
    <t>EREDMÉNYEK</t>
  </si>
  <si>
    <t>Ssz.</t>
  </si>
  <si>
    <t>Versenyző</t>
  </si>
  <si>
    <t>Szül.</t>
  </si>
  <si>
    <t>Település</t>
  </si>
  <si>
    <t>Iskola</t>
  </si>
  <si>
    <t>Megye</t>
  </si>
  <si>
    <t>Össz</t>
  </si>
  <si>
    <t>Kovacsity Igor</t>
  </si>
  <si>
    <t>Gy-M-S</t>
  </si>
  <si>
    <t>Sopron</t>
  </si>
  <si>
    <t>Juhász Dávid</t>
  </si>
  <si>
    <t>Borsodi Milán</t>
  </si>
  <si>
    <t>Bakonyszentlászló</t>
  </si>
  <si>
    <t>Szent László Általános Iskola</t>
  </si>
  <si>
    <t>**</t>
  </si>
  <si>
    <t>CSAPAT</t>
  </si>
  <si>
    <t>1.</t>
  </si>
  <si>
    <t>xxxxxx</t>
  </si>
  <si>
    <t>megye</t>
  </si>
  <si>
    <t>kör</t>
  </si>
  <si>
    <t>xy</t>
  </si>
  <si>
    <t>év</t>
  </si>
  <si>
    <t>2.</t>
  </si>
  <si>
    <t>-</t>
  </si>
  <si>
    <t>3.</t>
  </si>
  <si>
    <t>Zártirányzékú Légpuska 20 lövéses - Fiú "a" kategória - EGYÉNI</t>
  </si>
  <si>
    <t>****</t>
  </si>
  <si>
    <t>Nyíltirányzékú Légpuska 20 lövéses - Fiú "b" kategória - EGYÉNI</t>
  </si>
  <si>
    <t>Eszlinger Mátyás</t>
  </si>
  <si>
    <t>Győr</t>
  </si>
  <si>
    <t>***</t>
  </si>
  <si>
    <t>Zártirányzékú Légpuska 20 lövéses - Fiú "b" kategória - EGYÉNI</t>
  </si>
  <si>
    <t>Lehota Dániel</t>
  </si>
  <si>
    <t>Eötvös József Evengélikus Gimnázium, Eü és Művészeti Szakgimnázium</t>
  </si>
  <si>
    <t>******</t>
  </si>
  <si>
    <t>b</t>
  </si>
  <si>
    <t>c</t>
  </si>
  <si>
    <t>Bittmann Kata</t>
  </si>
  <si>
    <t>*****</t>
  </si>
  <si>
    <t>Nyíltirányzékú Légpuska 20 lövéses - Leány "b" kategória - EGYÉNI</t>
  </si>
  <si>
    <t>Győri SZC Bercsényi Miklós Közlekedési és Sportiskolai Szakgimnázium és SZKI</t>
  </si>
  <si>
    <t>Berzsenyi Dániel Evangélikus.  (Líceum) Gimnázium és kollégium</t>
  </si>
  <si>
    <t>Garád Tímea</t>
  </si>
  <si>
    <t>Zártirányzékú Légpuska 20 lövéses - Leány "b" kategória - EGYÉNI</t>
  </si>
  <si>
    <t>Szurdi Levente</t>
  </si>
  <si>
    <t>*******</t>
  </si>
  <si>
    <t>Légpisztoly 20 lövéses - Fiú "b" kategória - EGYÉNI</t>
  </si>
  <si>
    <t>Gere Kovács Dávid</t>
  </si>
  <si>
    <t>Intézmény</t>
  </si>
  <si>
    <t>Légpisztoly 20 lövéses - Leány "b" kategória - EGYÉNI</t>
  </si>
  <si>
    <t>EÖTVÖS JÓZSEF EVANGÉLIKUS GIMNÁZIUM, EGÉSZSÉGÜGYI ÉS MŰVÉSZETI SZAKGIMNÁZIUM</t>
  </si>
  <si>
    <t>Gere Kovács Edina</t>
  </si>
  <si>
    <t>Nevezés – Győr_Moson-Sopron Megye</t>
  </si>
  <si>
    <t>A Győr-Moson-Sopron Megyei Diák- és Szabadidősport Egyesület és a Magyar Sportlövők Szövetsége Győr-Moson-Sopron Megyei Sportlövő Szövetsége a megyei döntőn elért eredményeik alapján a következő</t>
  </si>
  <si>
    <t>Nyíltirányzékú Légpuska 20 lövéses - Fiú "b" kategória - CSAPAT</t>
  </si>
  <si>
    <t>Zárltirányzékú Légpuska 20 lövéses - Fiú "b" kategória - CSAPAT</t>
  </si>
  <si>
    <t>Zártirányzékú Légpuska 20 lövéses - Leány "a" kategória - CSAPAT</t>
  </si>
  <si>
    <t>Nyíltirányzékú Légpuska 20 lövéses - Leány "b" kategória - CSAPAT</t>
  </si>
  <si>
    <t>Zártirányzékú Légpuska 20 lövéses - Leány "b" kategória - CSAPAT</t>
  </si>
  <si>
    <t>Légpisztoly 20 lövéses - Fiú "b" kategória - CSAPAT</t>
  </si>
  <si>
    <t>Légpisztoly 20 lövéses - Leány "b" kategória - CSAPAT</t>
  </si>
  <si>
    <t>LPU Fiú B 20</t>
  </si>
  <si>
    <t>név</t>
  </si>
  <si>
    <t>sportág</t>
  </si>
  <si>
    <t xml:space="preserve">       SPORTLÖVÉSZET</t>
  </si>
  <si>
    <t>kcs</t>
  </si>
  <si>
    <t>2017/18</t>
  </si>
  <si>
    <t>hely</t>
  </si>
  <si>
    <t>I.</t>
  </si>
  <si>
    <t>dátum</t>
  </si>
  <si>
    <t>II.</t>
  </si>
  <si>
    <t>III.</t>
  </si>
  <si>
    <t>LPU Z Leány B 20</t>
  </si>
  <si>
    <t>csapata részére</t>
  </si>
  <si>
    <t>amely</t>
  </si>
  <si>
    <t>a</t>
  </si>
  <si>
    <t>LPU Fiú A 20</t>
  </si>
  <si>
    <t>III - IV</t>
  </si>
  <si>
    <t>LPU Z Fiú A 20</t>
  </si>
  <si>
    <t xml:space="preserve">V - VI </t>
  </si>
  <si>
    <t>LPU Z Fiú B 20</t>
  </si>
  <si>
    <t>LPU Fiú C 40</t>
  </si>
  <si>
    <t>LPU Leány A 20</t>
  </si>
  <si>
    <t>LPU Z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</si>
  <si>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</si>
  <si>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</si>
  <si>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</si>
  <si>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</si>
  <si>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</si>
  <si>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</si>
  <si>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</si>
  <si>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</si>
  <si>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2021/2022. TANÉVI</t>
  </si>
  <si>
    <t>Időpont: 2022. 04. 23.</t>
  </si>
  <si>
    <t>Csorna</t>
  </si>
  <si>
    <t>Kirsch Marcell</t>
  </si>
  <si>
    <t>Magyar Levente</t>
  </si>
  <si>
    <t>Nyíltirányzékú Légpuska 20 lövéses - Fiú III-IV.  kategória - EGYÉNI</t>
  </si>
  <si>
    <t>Nyíltirányzékú Légpuska 20 lövéses - Fiú III-IV.  kategória - CSAPAT</t>
  </si>
  <si>
    <t>Nyíltirányzékú Légpuska 20 lövéses - III-IV. kategória - EGYÉNI</t>
  </si>
  <si>
    <t>Csornai Általános Széchenyi Általános Iskola</t>
  </si>
  <si>
    <t>Mosonmagyaróvár</t>
  </si>
  <si>
    <t>xx</t>
  </si>
  <si>
    <t>Kisalföldi ASzC Roth Gyula Erdészeti, Faipari, Kertészeti, Környezetvédelmi Szakgimnázium, SZKI és Kollégium</t>
  </si>
  <si>
    <t>Sipos Botond</t>
  </si>
  <si>
    <t>Soproni SZC Vas és Villamosipari Technikum</t>
  </si>
  <si>
    <t>Kántor Márk</t>
  </si>
  <si>
    <t>Soproni SZC Handler Nándor Technikum</t>
  </si>
  <si>
    <t>Fördös Gábriel</t>
  </si>
  <si>
    <t>Lukácsi Dávid</t>
  </si>
  <si>
    <t>Soproni SZC Vas és Villamosipari Szakképző Iskola</t>
  </si>
  <si>
    <t>Tóth Levente Botpnd</t>
  </si>
  <si>
    <t>Kiss Mihály</t>
  </si>
  <si>
    <t>Preidl Márk</t>
  </si>
  <si>
    <t>Győr-Moson-Sopron</t>
  </si>
  <si>
    <t>Zártirányzékú légpuska 40 lövéses - Fiú "A" kategória - EGYÉNI</t>
  </si>
  <si>
    <t>Győr-M-S</t>
  </si>
  <si>
    <t>Bordás Gréta</t>
  </si>
  <si>
    <t>Seszták Kitti</t>
  </si>
  <si>
    <t>Soproni SZC Fáy András két Tanítási Nyelvű Közgazdasági</t>
  </si>
  <si>
    <t>Szabó Kamilla</t>
  </si>
  <si>
    <t>Soproni Széchenyi István Gimnázium</t>
  </si>
  <si>
    <t>Fekete Hanna</t>
  </si>
  <si>
    <t>xxx</t>
  </si>
  <si>
    <t>xxxx</t>
  </si>
  <si>
    <t>Nyíltirányzékú Légpuska 20 lövéses - Leány "III-IV" kategória - EGYÉNI</t>
  </si>
  <si>
    <t>Dombo Emma Vivien</t>
  </si>
  <si>
    <t>Kazinczy Ferenc Gimnázium és Kollégium</t>
  </si>
  <si>
    <t>Drén Abigél</t>
  </si>
  <si>
    <t>Zártirányzékú légpuska 40 lövéses - Leány "A kategória - EGYÉNI</t>
  </si>
  <si>
    <t>Vágány Luca Sára</t>
  </si>
  <si>
    <t>Szent Orsolya Római KTOLIKUS Gimnázium és Általános IskolA</t>
  </si>
  <si>
    <t>Szabó Zafira</t>
  </si>
  <si>
    <t>Gergely Míra</t>
  </si>
  <si>
    <t>Berzsenyi Dániel Evengélikus (Líceum) Gimnázium</t>
  </si>
  <si>
    <t>Zártirányzékú Légpuska 20 lövéses - Fiú "III-IV" kategória - EGYÉNI</t>
  </si>
  <si>
    <t>Zártirányzékú Légpuska 20 lövéses - Fiú "III-IV" kategória - CSAPAT</t>
  </si>
  <si>
    <t>Berzseny Dániel Evangélikus (Líceum Gimnázium</t>
  </si>
  <si>
    <t>Zártirányzékú légpuska 40 lövéses - Fiú "A" kategória - CSAPAT</t>
  </si>
  <si>
    <t>Nyíltirányzékú Légpuska 20 lövéses - Leány III-IV. kategória - EGYÉNI</t>
  </si>
  <si>
    <t>Nyíltirányzékú Légpuska 20 lövéses - Leány "III-IV" kategória - CSAPAT</t>
  </si>
  <si>
    <t>Zártirányzékú Légpuska 20 lövéses - Leány "III-IV" kategória - EGYÉNI</t>
  </si>
  <si>
    <t>Soproni SZC Fáy András Két Tanítási Nyelvű Közgazdasági</t>
  </si>
  <si>
    <t>Győri SZC Bolyai Általános Iskola 025</t>
  </si>
  <si>
    <t>Légpisztoly 20 lövéses - Fiú "III-IV" kategória - EGYÉNI</t>
  </si>
  <si>
    <t>Légpisztoly 20 lövéses - Fiú "B" kategória - EGYÉNI</t>
  </si>
  <si>
    <t>Légpisztoly 40 lövéses - Fiú "A" kategória - EGYÉNI</t>
  </si>
  <si>
    <t>Légpisztoly 20 lövéses - Leány "III-IV" kategória - EGYÉNI</t>
  </si>
  <si>
    <t>Légpisztoly 40 lövéses - Leány "A" kategória - EGYÉNI</t>
  </si>
  <si>
    <t>Győri SZC Pattantyús-Ábrahám Géza Technikum</t>
  </si>
  <si>
    <t>Németh Bence</t>
  </si>
  <si>
    <t>Győri SZC Lukács Sándor Járműipari és Gépészeti Technikum és Kollégium</t>
  </si>
  <si>
    <t>Győri SZC Jedlik Ányos Gépipari és Informatikai Technikum és Kollégium</t>
  </si>
  <si>
    <t>Eötvös József Evangélikus Gimnázium, Egészségügyi Technikum és Művészeti Szakgimnázium</t>
  </si>
  <si>
    <t>Fördős Gábriel</t>
  </si>
  <si>
    <t>Győri SZC Bercsényi Miklós Közlekedési és Sportiskolai Technikum</t>
  </si>
  <si>
    <t>Soproni SZC Vas- és Villamosipari Technikum</t>
  </si>
  <si>
    <t>Kiss Zoltán</t>
  </si>
  <si>
    <t>Tóth Levente Bortond</t>
  </si>
  <si>
    <t>Berzsenyi Dániel Evangélikus (Líceum) Gimnázium és Kollégium</t>
  </si>
  <si>
    <t>Bittman Kata</t>
  </si>
  <si>
    <t>Kisalföldi ASzC Roth Gyula Erdészeti Technikum, Szakképző Iskola és Kollégium</t>
  </si>
  <si>
    <t>Egervári Lili</t>
  </si>
  <si>
    <t>Révai Miklós Gimnázium és Kollégium</t>
  </si>
  <si>
    <t>Sobiech Nicole</t>
  </si>
  <si>
    <t>Forrás Waldorf Általános Iskola, Gimnázium és Alapfokú Művészeti Iskola</t>
  </si>
  <si>
    <t>Győri SZC Baross Gábor Két Tanítási Nyelvű Közgazdasági Technikum</t>
  </si>
  <si>
    <t>Csornai Széchenyi István Általános Iskola</t>
  </si>
  <si>
    <t>Szmatona Gábor</t>
  </si>
  <si>
    <t>Győri Kölcsey Ferenc Általános Iskola</t>
  </si>
  <si>
    <t>Márton Gellért</t>
  </si>
  <si>
    <t>Győri Ménfőcsanaki Petőfi Sándor Általános Iskola</t>
  </si>
  <si>
    <t>Pula Csongor</t>
  </si>
  <si>
    <t>Péterfy Sándor Evangélikus Gimnázium, Általános Iskola, Óvoda, Alapfokú Művészeti Iskola és Kollégium</t>
  </si>
  <si>
    <t>Horváth Olivér</t>
  </si>
  <si>
    <t>Széchenyi István Egyetem Öveges Kálmán Gyakorló Általános Iskola</t>
  </si>
  <si>
    <t>Kovács Barnabás</t>
  </si>
  <si>
    <t>Zártirányzékú légpuska 40 lövéses - Leány "A" kategória - EGYÉNI</t>
  </si>
  <si>
    <t>Zártirányzékú légpuska 40 lövéses - Leány "A" kategória - CSAPAT</t>
  </si>
  <si>
    <t>Légpisztoly 20 lövéses - Fiú "III-IV. " kategória - EGYÉNI</t>
  </si>
  <si>
    <t>Légpisztoly 20 lövéses - Fiú "III-IV " kategória - CSAPAT</t>
  </si>
  <si>
    <t>Légpisztoly 40 lövéses - Fiú "A" kategória - CSAPAT</t>
  </si>
  <si>
    <t>Légpisztoly 20 lövéses - Leány "III-IV " kategória - EGYÉNI</t>
  </si>
  <si>
    <t>Légpisztoly 20 lövéses - Leány "III-IV." kategória - CSAPAT</t>
  </si>
  <si>
    <t>Légpisztoly 40 lövéses - Leány "A" kategória - CSAPAT</t>
  </si>
  <si>
    <t>Tóth Gergely</t>
  </si>
  <si>
    <t>Prohászka Ottókár Orsolyita Gimn. Ált iskola</t>
  </si>
  <si>
    <t>Szücs Gábor I.o,vb. Vezető vb. Sk.</t>
  </si>
  <si>
    <t>Borbély Attila II- vb.</t>
  </si>
  <si>
    <t>Szücs Gáborné I..vb. Értékelés vezető sk.               Mázi Ferenc I.vb.  Sk.    Boros László sk.</t>
  </si>
  <si>
    <t>DNS</t>
  </si>
  <si>
    <r>
      <t>tanulókat nevezi a Sportlövő Diákolimpia</t>
    </r>
    <r>
      <rPr>
        <b/>
        <sz val="12"/>
        <rFont val="Calibri"/>
        <family val="2"/>
        <charset val="238"/>
      </rPr>
      <t>®</t>
    </r>
    <r>
      <rPr>
        <b/>
        <sz val="12"/>
        <rFont val="Arial CE"/>
        <charset val="238"/>
      </rPr>
      <t xml:space="preserve"> 2021/2022 tanévi döntőjére</t>
    </r>
  </si>
  <si>
    <t>2021/22</t>
  </si>
  <si>
    <t>Bakonyszentlászló-Gyór,2022. április 23.</t>
  </si>
  <si>
    <t>Bakonyszentlászló-Gyór 2019. április 23.</t>
  </si>
  <si>
    <t>Bakonyszentlászló-Győr, 2022. április 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</si>
</sst>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 CE"/>
      <charset val="238"/>
    </font>
    <font>
      <b/>
      <sz val="10"/>
      <color rgb="FF000000"/>
      <name val="Arial CE"/>
      <charset val="238"/>
    </font>
    <font>
      <sz val="10"/>
      <color rgb="FF0000FF"/>
      <name val="Arial CE"/>
      <charset val="238"/>
    </font>
    <font>
      <b/>
      <sz val="10"/>
      <color rgb="FF0000FF"/>
      <name val="Arial"/>
      <family val="2"/>
      <charset val="1"/>
    </font>
    <font>
      <b/>
      <sz val="18"/>
      <color rgb="FF0000FF"/>
      <name val="Arial"/>
      <family val="2"/>
      <charset val="1"/>
    </font>
    <font>
      <sz val="18"/>
      <color rgb="FF0000FF"/>
      <name val="Arial"/>
      <family val="2"/>
      <charset val="1"/>
    </font>
    <font>
      <b/>
      <sz val="18"/>
      <color rgb="FF0000FF"/>
      <name val="Calibri"/>
      <family val="2"/>
      <charset val="238"/>
    </font>
    <font>
      <b/>
      <sz val="14"/>
      <color rgb="FF0000FF"/>
      <name val="Arial"/>
      <family val="2"/>
      <charset val="1"/>
    </font>
    <font>
      <sz val="14"/>
      <color rgb="FF0000FF"/>
      <name val="Arial"/>
      <family val="2"/>
      <charset val="1"/>
    </font>
    <font>
      <b/>
      <sz val="20"/>
      <color rgb="FF0000FF"/>
      <name val="Arial"/>
      <family val="2"/>
      <charset val="1"/>
    </font>
    <font>
      <sz val="18"/>
      <color rgb="FF0000FF"/>
      <name val="Arial CE"/>
      <charset val="238"/>
    </font>
    <font>
      <b/>
      <sz val="18"/>
      <color rgb="FF0000FF"/>
      <name val="Arial CE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FF"/>
      <name val="Arial"/>
      <family val="2"/>
      <charset val="238"/>
    </font>
    <font>
      <b/>
      <sz val="13"/>
      <name val="Arial CE"/>
      <charset val="238"/>
    </font>
    <font>
      <b/>
      <sz val="13"/>
      <name val="Arial"/>
      <family val="2"/>
      <charset val="238"/>
    </font>
    <font>
      <sz val="13"/>
      <name val="Arial CE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sz val="12"/>
      <name val="Arial CE"/>
      <charset val="238"/>
    </font>
    <font>
      <b/>
      <sz val="12"/>
      <color rgb="FFFF000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sz val="16"/>
      <name val="Arial CE"/>
      <charset val="238"/>
    </font>
    <font>
      <sz val="32"/>
      <name val="Monotype Corsiva"/>
      <family val="4"/>
      <charset val="238"/>
    </font>
    <font>
      <sz val="28"/>
      <name val="Monotype Corsiva"/>
      <family val="4"/>
      <charset val="238"/>
    </font>
    <font>
      <sz val="24"/>
      <name val="Monotype Corsiva"/>
      <family val="4"/>
      <charset val="238"/>
    </font>
    <font>
      <b/>
      <sz val="28"/>
      <color rgb="FFFF0000"/>
      <name val="Monotype Corsiva"/>
      <family val="4"/>
      <charset val="238"/>
    </font>
    <font>
      <sz val="16"/>
      <name val="Monotype Corsiva"/>
      <family val="4"/>
      <charset val="238"/>
    </font>
    <font>
      <sz val="25"/>
      <name val="Monotype Corsiva"/>
      <family val="4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b/>
      <sz val="12"/>
      <color theme="1"/>
      <name val="Arial CE"/>
      <charset val="238"/>
    </font>
    <font>
      <sz val="11"/>
      <name val="Arial CE"/>
      <charset val="238"/>
    </font>
    <font>
      <b/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2" borderId="0" applyBorder="0" applyProtection="0"/>
    <xf numFmtId="0" fontId="36" fillId="0" borderId="0"/>
  </cellStyleXfs>
  <cellXfs count="1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4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  <xf numFmtId="0" fontId="0" fillId="4" borderId="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3" fillId="0" borderId="1" xfId="0" applyFont="1" applyBorder="1"/>
    <xf numFmtId="0" fontId="20" fillId="0" borderId="0" xfId="0" applyFont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1" xfId="0" applyBorder="1"/>
    <xf numFmtId="0" fontId="21" fillId="4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0" xfId="0" applyFont="1"/>
    <xf numFmtId="0" fontId="25" fillId="0" borderId="1" xfId="0" applyFont="1" applyBorder="1" applyAlignment="1">
      <alignment horizontal="justify" vertical="center"/>
    </xf>
    <xf numFmtId="0" fontId="12" fillId="5" borderId="1" xfId="0" applyFont="1" applyFill="1" applyBorder="1" applyAlignment="1">
      <alignment horizontal="center" vertical="center"/>
    </xf>
    <xf numFmtId="0" fontId="0" fillId="0" borderId="0" xfId="0" applyFont="1"/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0" fontId="21" fillId="4" borderId="1" xfId="0" applyFont="1" applyFill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23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3" fillId="0" borderId="0" xfId="0" applyFont="1"/>
    <xf numFmtId="0" fontId="12" fillId="0" borderId="0" xfId="0" applyFont="1" applyAlignment="1"/>
    <xf numFmtId="0" fontId="0" fillId="0" borderId="0" xfId="0" applyFont="1" applyAlignment="1">
      <alignment horizontal="center"/>
    </xf>
    <xf numFmtId="0" fontId="16" fillId="0" borderId="0" xfId="0" applyFont="1"/>
    <xf numFmtId="0" fontId="0" fillId="0" borderId="0" xfId="0" applyFont="1" applyAlignment="1"/>
    <xf numFmtId="0" fontId="0" fillId="0" borderId="0" xfId="0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8" fillId="6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horizontal="right" vertical="center"/>
    </xf>
    <xf numFmtId="0" fontId="28" fillId="6" borderId="6" xfId="0" applyFont="1" applyFill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/>
    </xf>
    <xf numFmtId="0" fontId="26" fillId="4" borderId="1" xfId="0" applyFont="1" applyFill="1" applyBorder="1" applyAlignment="1">
      <alignment horizontal="left" vertical="center"/>
    </xf>
    <xf numFmtId="0" fontId="26" fillId="0" borderId="0" xfId="0" applyFont="1"/>
    <xf numFmtId="0" fontId="14" fillId="0" borderId="1" xfId="0" applyFont="1" applyFill="1" applyBorder="1" applyAlignment="1">
      <alignment horizontal="center" vertical="center"/>
    </xf>
    <xf numFmtId="0" fontId="26" fillId="0" borderId="1" xfId="0" applyFont="1" applyBorder="1"/>
    <xf numFmtId="0" fontId="14" fillId="0" borderId="1" xfId="0" applyFont="1" applyBorder="1" applyAlignment="1">
      <alignment vertical="center"/>
    </xf>
    <xf numFmtId="0" fontId="21" fillId="0" borderId="1" xfId="0" applyFont="1" applyBorder="1"/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3" fillId="0" borderId="1" xfId="0" applyFont="1" applyBorder="1"/>
    <xf numFmtId="0" fontId="2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37" fillId="0" borderId="1" xfId="2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1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wrapText="1"/>
    </xf>
    <xf numFmtId="0" fontId="0" fillId="0" borderId="0" xfId="0" applyAlignment="1"/>
    <xf numFmtId="0" fontId="3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6" fillId="0" borderId="0" xfId="2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5" fillId="0" borderId="0" xfId="2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</cellXfs>
  <cellStyles count="3">
    <cellStyle name="Magyarázó szöveg" xfId="1" builtinId="53" customBuiltin="1"/>
    <cellStyle name="Normál" xfId="0" builtinId="0"/>
    <cellStyle name="Normál 3" xfId="2"/>
  </cellStyles>
  <dxfs count="118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123840</xdr:colOff>
      <xdr:row>6</xdr:row>
      <xdr:rowOff>28440</xdr:rowOff>
    </xdr:from>
    <xdr:to>
      <xdr:col>9</xdr:col>
      <xdr:colOff>186840</xdr:colOff>
      <xdr:row>19</xdr:row>
      <xdr:rowOff>196200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87000" y="1533240"/>
          <a:ext cx="1994760" cy="2272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95400</xdr:colOff>
      <xdr:row>3</xdr:row>
      <xdr:rowOff>209520</xdr:rowOff>
    </xdr:from>
    <xdr:to>
      <xdr:col>6</xdr:col>
      <xdr:colOff>263160</xdr:colOff>
      <xdr:row>10</xdr:row>
      <xdr:rowOff>82080</xdr:rowOff>
    </xdr:to>
    <xdr:pic>
      <xdr:nvPicPr>
        <xdr:cNvPr id="3" name="Kép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t="9476" b="8079"/>
        <a:stretch/>
      </xdr:blipFill>
      <xdr:spPr>
        <a:xfrm>
          <a:off x="2026800" y="961920"/>
          <a:ext cx="2099520" cy="127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</xdr:row>
      <xdr:rowOff>142920</xdr:rowOff>
    </xdr:from>
    <xdr:to>
      <xdr:col>2</xdr:col>
      <xdr:colOff>529920</xdr:colOff>
      <xdr:row>19</xdr:row>
      <xdr:rowOff>6120</xdr:rowOff>
    </xdr:to>
    <xdr:pic>
      <xdr:nvPicPr>
        <xdr:cNvPr id="4" name="Kép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0" y="2295360"/>
          <a:ext cx="1817640" cy="1320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27"/>
  <sheetViews>
    <sheetView tabSelected="1" topLeftCell="A7" zoomScaleNormal="100" workbookViewId="0">
      <selection activeCell="N20" sqref="N20"/>
    </sheetView>
  </sheetViews>
  <sheetFormatPr defaultRowHeight="12.75" x14ac:dyDescent="0.2"/>
  <cols>
    <col min="1" max="1" width="9.140625" style="1" customWidth="1"/>
    <col min="2" max="2" width="9.140625" style="2" customWidth="1"/>
    <col min="3" max="3" width="9.140625" style="1" customWidth="1"/>
    <col min="4" max="6" width="9.140625" style="2" customWidth="1"/>
    <col min="7" max="8" width="9.140625" style="1" customWidth="1"/>
    <col min="9" max="9" width="9.140625" style="3" customWidth="1"/>
    <col min="10" max="1025" width="9.140625" style="2" customWidth="1"/>
  </cols>
  <sheetData>
    <row r="2" spans="1:9" s="4" customFormat="1" ht="23.25" x14ac:dyDescent="0.35">
      <c r="A2" s="130" t="s">
        <v>96</v>
      </c>
      <c r="B2" s="130"/>
      <c r="C2" s="130"/>
      <c r="D2" s="130"/>
      <c r="E2" s="130"/>
      <c r="F2" s="130"/>
      <c r="G2" s="130"/>
      <c r="H2" s="130"/>
      <c r="I2" s="130"/>
    </row>
    <row r="3" spans="1:9" s="4" customFormat="1" ht="23.25" x14ac:dyDescent="0.35">
      <c r="A3" s="130" t="s">
        <v>0</v>
      </c>
      <c r="B3" s="130"/>
      <c r="C3" s="130"/>
      <c r="D3" s="130"/>
      <c r="E3" s="130"/>
      <c r="F3" s="130"/>
      <c r="G3" s="130"/>
      <c r="H3" s="130"/>
      <c r="I3" s="130"/>
    </row>
    <row r="4" spans="1:9" s="4" customFormat="1" ht="23.25" x14ac:dyDescent="0.35">
      <c r="A4" s="5"/>
      <c r="B4" s="5"/>
      <c r="C4" s="5"/>
      <c r="D4" s="5"/>
      <c r="E4" s="5"/>
      <c r="F4" s="5"/>
      <c r="G4" s="5"/>
      <c r="H4" s="5"/>
      <c r="I4" s="5"/>
    </row>
    <row r="5" spans="1:9" s="4" customFormat="1" ht="23.25" x14ac:dyDescent="0.35">
      <c r="A5" s="5"/>
      <c r="B5" s="5"/>
      <c r="C5" s="5"/>
      <c r="D5" s="5"/>
      <c r="E5" s="5"/>
      <c r="F5" s="5"/>
      <c r="G5" s="5"/>
      <c r="H5" s="5"/>
      <c r="I5" s="5"/>
    </row>
    <row r="20" spans="1:9" s="7" customFormat="1" ht="18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s="4" customFormat="1" ht="26.25" x14ac:dyDescent="0.4">
      <c r="A21" s="131" t="s">
        <v>1</v>
      </c>
      <c r="B21" s="131"/>
      <c r="C21" s="131"/>
      <c r="D21" s="131"/>
      <c r="E21" s="131"/>
      <c r="F21" s="131"/>
      <c r="G21" s="131"/>
      <c r="H21" s="131"/>
      <c r="I21" s="131"/>
    </row>
    <row r="22" spans="1:9" s="9" customFormat="1" ht="23.25" x14ac:dyDescent="0.35">
      <c r="A22" s="8"/>
      <c r="C22" s="8"/>
      <c r="G22" s="8"/>
      <c r="H22" s="8"/>
      <c r="I22" s="10"/>
    </row>
    <row r="23" spans="1:9" s="4" customFormat="1" ht="23.25" x14ac:dyDescent="0.35">
      <c r="A23" s="130" t="s">
        <v>2</v>
      </c>
      <c r="B23" s="130"/>
      <c r="C23" s="130"/>
      <c r="D23" s="130"/>
      <c r="E23" s="130"/>
      <c r="F23" s="130"/>
      <c r="G23" s="130"/>
      <c r="H23" s="130"/>
      <c r="I23" s="130"/>
    </row>
    <row r="24" spans="1:9" s="9" customFormat="1" ht="23.25" x14ac:dyDescent="0.35">
      <c r="A24" s="8"/>
      <c r="C24" s="8"/>
      <c r="G24" s="8"/>
      <c r="H24" s="8"/>
      <c r="I24" s="10"/>
    </row>
    <row r="25" spans="1:9" s="9" customFormat="1" ht="23.25" x14ac:dyDescent="0.35">
      <c r="A25" s="129" t="s">
        <v>97</v>
      </c>
      <c r="B25" s="129"/>
      <c r="C25" s="129"/>
      <c r="D25" s="129"/>
      <c r="E25" s="129"/>
      <c r="F25" s="129"/>
      <c r="G25" s="129"/>
      <c r="H25" s="129"/>
      <c r="I25" s="129"/>
    </row>
    <row r="27" spans="1:9" s="9" customFormat="1" ht="23.25" x14ac:dyDescent="0.35">
      <c r="A27" s="129" t="s">
        <v>3</v>
      </c>
      <c r="B27" s="129"/>
      <c r="C27" s="129"/>
      <c r="D27" s="129"/>
      <c r="E27" s="129"/>
      <c r="F27" s="129"/>
      <c r="G27" s="129"/>
      <c r="H27" s="129"/>
      <c r="I27" s="129"/>
    </row>
  </sheetData>
  <mergeCells count="6">
    <mergeCell ref="A27:I27"/>
    <mergeCell ref="A2:I2"/>
    <mergeCell ref="A3:I3"/>
    <mergeCell ref="A21:I21"/>
    <mergeCell ref="A23:I23"/>
    <mergeCell ref="A25:I25"/>
  </mergeCells>
  <printOptions horizontalCentered="1"/>
  <pageMargins left="0.78749999999999998" right="0.78749999999999998" top="1.96875" bottom="1.1812499999999999" header="0.51180555555555496" footer="0.51180555555555496"/>
  <pageSetup paperSize="9" firstPageNumber="0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RowHeight="15" x14ac:dyDescent="0.2"/>
  <cols>
    <col min="1" max="1" width="6" style="11" customWidth="1"/>
    <col min="2" max="2" width="27" style="12" customWidth="1"/>
    <col min="3" max="3" width="8.28515625" style="11" customWidth="1"/>
    <col min="4" max="4" width="17.28515625" style="12" customWidth="1"/>
    <col min="5" max="5" width="100.28515625" style="12" customWidth="1"/>
    <col min="6" max="6" width="16.140625" style="58" customWidth="1"/>
    <col min="7" max="8" width="6.7109375" style="13" customWidth="1"/>
    <col min="9" max="9" width="6.85546875" style="12" customWidth="1"/>
    <col min="10" max="1025" width="9.140625" style="12" customWidth="1"/>
  </cols>
  <sheetData>
    <row r="1" spans="1:10" ht="24.75" customHeight="1" x14ac:dyDescent="0.2">
      <c r="A1" s="60" t="s">
        <v>47</v>
      </c>
    </row>
    <row r="2" spans="1:10" s="20" customFormat="1" ht="15.75" x14ac:dyDescent="0.25">
      <c r="A2" s="61" t="s">
        <v>4</v>
      </c>
      <c r="B2" s="62" t="s">
        <v>5</v>
      </c>
      <c r="C2" s="61" t="s">
        <v>6</v>
      </c>
      <c r="D2" s="62" t="s">
        <v>7</v>
      </c>
      <c r="E2" s="62" t="s">
        <v>8</v>
      </c>
      <c r="F2" s="62" t="s">
        <v>9</v>
      </c>
      <c r="G2" s="64">
        <v>1</v>
      </c>
      <c r="H2" s="64">
        <v>2</v>
      </c>
      <c r="I2" s="64" t="s">
        <v>10</v>
      </c>
    </row>
    <row r="3" spans="1:10" ht="16.5" x14ac:dyDescent="0.2">
      <c r="A3" s="26">
        <v>1</v>
      </c>
      <c r="B3" s="45" t="s">
        <v>41</v>
      </c>
      <c r="C3" s="101">
        <v>2005</v>
      </c>
      <c r="D3" s="47" t="s">
        <v>13</v>
      </c>
      <c r="E3" s="48" t="s">
        <v>107</v>
      </c>
      <c r="F3" s="41" t="s">
        <v>120</v>
      </c>
      <c r="G3" s="52">
        <v>86</v>
      </c>
      <c r="H3" s="52">
        <v>89</v>
      </c>
      <c r="I3" s="50">
        <f>SUM(G3:H3)</f>
        <v>175</v>
      </c>
    </row>
    <row r="4" spans="1:10" ht="16.5" x14ac:dyDescent="0.2">
      <c r="A4" s="26">
        <v>2</v>
      </c>
      <c r="B4" s="107" t="s">
        <v>46</v>
      </c>
      <c r="C4" s="105">
        <v>2004</v>
      </c>
      <c r="D4" s="47" t="s">
        <v>13</v>
      </c>
      <c r="E4" s="48" t="s">
        <v>37</v>
      </c>
      <c r="F4" s="41" t="s">
        <v>120</v>
      </c>
      <c r="G4" s="52">
        <v>76</v>
      </c>
      <c r="H4" s="52">
        <v>77</v>
      </c>
      <c r="I4" s="50">
        <f>SUM(G4:H4)</f>
        <v>153</v>
      </c>
      <c r="J4" s="11"/>
    </row>
    <row r="5" spans="1:10" ht="16.5" x14ac:dyDescent="0.2">
      <c r="A5" s="26">
        <v>3</v>
      </c>
      <c r="B5" s="107" t="s">
        <v>122</v>
      </c>
      <c r="C5" s="105">
        <v>2005</v>
      </c>
      <c r="D5" s="47" t="s">
        <v>13</v>
      </c>
      <c r="E5" s="48" t="s">
        <v>123</v>
      </c>
      <c r="F5" s="41" t="s">
        <v>120</v>
      </c>
      <c r="G5" s="52">
        <v>74</v>
      </c>
      <c r="H5" s="52">
        <v>76</v>
      </c>
      <c r="I5" s="50">
        <f>SUM(G5:H5)</f>
        <v>150</v>
      </c>
      <c r="J5" s="11"/>
    </row>
    <row r="6" spans="1:10" ht="16.5" x14ac:dyDescent="0.2">
      <c r="A6" s="26">
        <v>4</v>
      </c>
      <c r="B6" s="35" t="s">
        <v>121</v>
      </c>
      <c r="C6" s="36">
        <v>2004</v>
      </c>
      <c r="D6" s="57" t="s">
        <v>13</v>
      </c>
      <c r="E6" s="106" t="s">
        <v>37</v>
      </c>
      <c r="F6" s="41" t="s">
        <v>120</v>
      </c>
      <c r="G6" s="52">
        <v>60</v>
      </c>
      <c r="H6" s="52">
        <v>62</v>
      </c>
      <c r="I6" s="50">
        <f>SUM(G6:H6)</f>
        <v>122</v>
      </c>
    </row>
    <row r="7" spans="1:10" ht="15.75" x14ac:dyDescent="0.2">
      <c r="A7" s="26">
        <v>5</v>
      </c>
      <c r="B7" s="35" t="s">
        <v>106</v>
      </c>
      <c r="C7" s="36"/>
      <c r="D7" s="35"/>
      <c r="E7" s="41"/>
      <c r="F7" s="41"/>
      <c r="G7" s="52"/>
      <c r="H7" s="52"/>
      <c r="I7" s="50">
        <f t="shared" ref="I7:I27" si="0">SUM(G7:H7)</f>
        <v>0</v>
      </c>
    </row>
    <row r="8" spans="1:10" ht="15.75" x14ac:dyDescent="0.2">
      <c r="A8" s="26">
        <v>6</v>
      </c>
      <c r="B8" s="35" t="s">
        <v>106</v>
      </c>
      <c r="C8" s="36"/>
      <c r="D8" s="35"/>
      <c r="E8" s="41"/>
      <c r="F8" s="41"/>
      <c r="G8" s="52"/>
      <c r="H8" s="52"/>
      <c r="I8" s="50">
        <f t="shared" si="0"/>
        <v>0</v>
      </c>
    </row>
    <row r="9" spans="1:10" ht="15.75" x14ac:dyDescent="0.2">
      <c r="A9" s="26">
        <v>7</v>
      </c>
      <c r="B9" s="35"/>
      <c r="C9" s="36"/>
      <c r="D9" s="35"/>
      <c r="E9" s="41"/>
      <c r="F9" s="41"/>
      <c r="G9" s="52"/>
      <c r="H9" s="52"/>
      <c r="I9" s="50">
        <f t="shared" si="0"/>
        <v>0</v>
      </c>
      <c r="J9" s="11"/>
    </row>
    <row r="10" spans="1:10" ht="15.75" x14ac:dyDescent="0.2">
      <c r="A10" s="26">
        <v>8</v>
      </c>
      <c r="B10" s="35"/>
      <c r="C10" s="36"/>
      <c r="D10" s="35"/>
      <c r="E10" s="38"/>
      <c r="F10" s="41"/>
      <c r="G10" s="52"/>
      <c r="H10" s="52"/>
      <c r="I10" s="50">
        <f t="shared" si="0"/>
        <v>0</v>
      </c>
    </row>
    <row r="11" spans="1:10" ht="15.75" x14ac:dyDescent="0.2">
      <c r="A11" s="26">
        <v>9</v>
      </c>
      <c r="B11" s="35"/>
      <c r="C11" s="36"/>
      <c r="D11" s="35"/>
      <c r="E11" s="38"/>
      <c r="F11" s="41"/>
      <c r="G11" s="52"/>
      <c r="H11" s="52"/>
      <c r="I11" s="50">
        <f t="shared" si="0"/>
        <v>0</v>
      </c>
    </row>
    <row r="12" spans="1:10" ht="15.75" x14ac:dyDescent="0.2">
      <c r="A12" s="26">
        <v>10</v>
      </c>
      <c r="B12" s="35"/>
      <c r="C12" s="36"/>
      <c r="D12" s="35"/>
      <c r="E12" s="38"/>
      <c r="F12" s="41"/>
      <c r="G12" s="52"/>
      <c r="H12" s="52"/>
      <c r="I12" s="50">
        <f t="shared" si="0"/>
        <v>0</v>
      </c>
    </row>
    <row r="13" spans="1:10" ht="15.75" x14ac:dyDescent="0.2">
      <c r="A13" s="26">
        <v>11</v>
      </c>
      <c r="B13" s="38"/>
      <c r="C13" s="39"/>
      <c r="D13" s="35"/>
      <c r="E13" s="38"/>
      <c r="F13" s="41"/>
      <c r="G13" s="52"/>
      <c r="H13" s="52"/>
      <c r="I13" s="50">
        <f t="shared" si="0"/>
        <v>0</v>
      </c>
    </row>
    <row r="14" spans="1:10" ht="15.75" x14ac:dyDescent="0.2">
      <c r="A14" s="26">
        <v>12</v>
      </c>
      <c r="B14" s="35"/>
      <c r="C14" s="36"/>
      <c r="D14" s="35"/>
      <c r="E14" s="35"/>
      <c r="F14" s="41"/>
      <c r="G14" s="52"/>
      <c r="H14" s="52"/>
      <c r="I14" s="50">
        <f t="shared" si="0"/>
        <v>0</v>
      </c>
    </row>
    <row r="15" spans="1:10" ht="15.75" x14ac:dyDescent="0.2">
      <c r="A15" s="26">
        <v>13</v>
      </c>
      <c r="B15" s="35"/>
      <c r="C15" s="36"/>
      <c r="D15" s="35"/>
      <c r="E15" s="35"/>
      <c r="F15" s="41"/>
      <c r="G15" s="52"/>
      <c r="H15" s="52"/>
      <c r="I15" s="50">
        <f t="shared" si="0"/>
        <v>0</v>
      </c>
    </row>
    <row r="16" spans="1:10" ht="15.75" x14ac:dyDescent="0.2">
      <c r="A16" s="26">
        <v>14</v>
      </c>
      <c r="B16" s="35"/>
      <c r="C16" s="36"/>
      <c r="D16" s="35"/>
      <c r="E16" s="35"/>
      <c r="F16" s="41"/>
      <c r="G16" s="52"/>
      <c r="H16" s="52"/>
      <c r="I16" s="50">
        <f t="shared" si="0"/>
        <v>0</v>
      </c>
    </row>
    <row r="17" spans="1:9" ht="15.75" x14ac:dyDescent="0.2">
      <c r="A17" s="26">
        <v>15</v>
      </c>
      <c r="B17" s="35"/>
      <c r="C17" s="36"/>
      <c r="D17" s="35"/>
      <c r="E17" s="35"/>
      <c r="F17" s="41"/>
      <c r="G17" s="52"/>
      <c r="H17" s="52"/>
      <c r="I17" s="50">
        <f t="shared" si="0"/>
        <v>0</v>
      </c>
    </row>
    <row r="18" spans="1:9" ht="15.75" x14ac:dyDescent="0.2">
      <c r="A18" s="26">
        <v>16</v>
      </c>
      <c r="B18" s="35"/>
      <c r="C18" s="36"/>
      <c r="D18" s="35"/>
      <c r="E18" s="35"/>
      <c r="F18" s="41"/>
      <c r="G18" s="52"/>
      <c r="H18" s="52"/>
      <c r="I18" s="50">
        <f t="shared" si="0"/>
        <v>0</v>
      </c>
    </row>
    <row r="19" spans="1:9" ht="15.75" x14ac:dyDescent="0.2">
      <c r="A19" s="26">
        <v>17</v>
      </c>
      <c r="B19" s="35"/>
      <c r="C19" s="36"/>
      <c r="D19" s="35"/>
      <c r="E19" s="35"/>
      <c r="F19" s="41"/>
      <c r="G19" s="52"/>
      <c r="H19" s="52"/>
      <c r="I19" s="50">
        <f t="shared" si="0"/>
        <v>0</v>
      </c>
    </row>
    <row r="20" spans="1:9" ht="15.75" x14ac:dyDescent="0.2">
      <c r="A20" s="26">
        <v>18</v>
      </c>
      <c r="B20" s="35"/>
      <c r="C20" s="36"/>
      <c r="D20" s="35"/>
      <c r="E20" s="35"/>
      <c r="F20" s="41"/>
      <c r="G20" s="52"/>
      <c r="H20" s="52"/>
      <c r="I20" s="50">
        <f t="shared" si="0"/>
        <v>0</v>
      </c>
    </row>
    <row r="21" spans="1:9" ht="15.75" x14ac:dyDescent="0.2">
      <c r="A21" s="26">
        <v>19</v>
      </c>
      <c r="B21" s="35"/>
      <c r="C21" s="36"/>
      <c r="D21" s="35"/>
      <c r="E21" s="35"/>
      <c r="F21" s="41"/>
      <c r="G21" s="52"/>
      <c r="H21" s="52"/>
      <c r="I21" s="50">
        <f t="shared" si="0"/>
        <v>0</v>
      </c>
    </row>
    <row r="22" spans="1:9" ht="15.75" x14ac:dyDescent="0.2">
      <c r="A22" s="26">
        <v>20</v>
      </c>
      <c r="B22" s="35"/>
      <c r="C22" s="36"/>
      <c r="D22" s="35"/>
      <c r="E22" s="35"/>
      <c r="F22" s="41"/>
      <c r="G22" s="52"/>
      <c r="H22" s="52"/>
      <c r="I22" s="50">
        <f t="shared" si="0"/>
        <v>0</v>
      </c>
    </row>
    <row r="23" spans="1:9" ht="15.75" x14ac:dyDescent="0.2">
      <c r="A23" s="26">
        <v>21</v>
      </c>
      <c r="B23" s="35"/>
      <c r="C23" s="36"/>
      <c r="D23" s="35"/>
      <c r="E23" s="35"/>
      <c r="F23" s="41"/>
      <c r="G23" s="52"/>
      <c r="H23" s="52"/>
      <c r="I23" s="50">
        <f t="shared" si="0"/>
        <v>0</v>
      </c>
    </row>
    <row r="24" spans="1:9" ht="15.75" x14ac:dyDescent="0.2">
      <c r="A24" s="26">
        <v>22</v>
      </c>
      <c r="B24" s="35"/>
      <c r="C24" s="36"/>
      <c r="D24" s="35"/>
      <c r="E24" s="35"/>
      <c r="F24" s="41"/>
      <c r="G24" s="52"/>
      <c r="H24" s="52"/>
      <c r="I24" s="50">
        <f t="shared" si="0"/>
        <v>0</v>
      </c>
    </row>
    <row r="25" spans="1:9" ht="15.75" x14ac:dyDescent="0.2">
      <c r="A25" s="26">
        <v>23</v>
      </c>
      <c r="B25" s="35"/>
      <c r="C25" s="36"/>
      <c r="D25" s="35"/>
      <c r="E25" s="35"/>
      <c r="F25" s="41"/>
      <c r="G25" s="52"/>
      <c r="H25" s="52"/>
      <c r="I25" s="50">
        <f t="shared" si="0"/>
        <v>0</v>
      </c>
    </row>
    <row r="26" spans="1:9" ht="15.75" x14ac:dyDescent="0.2">
      <c r="A26" s="26">
        <v>24</v>
      </c>
      <c r="B26" s="35"/>
      <c r="C26" s="36"/>
      <c r="D26" s="35"/>
      <c r="E26" s="35"/>
      <c r="F26" s="41"/>
      <c r="G26" s="52"/>
      <c r="H26" s="52"/>
      <c r="I26" s="50">
        <f t="shared" si="0"/>
        <v>0</v>
      </c>
    </row>
    <row r="27" spans="1:9" ht="15.75" x14ac:dyDescent="0.2">
      <c r="A27" s="26">
        <v>25</v>
      </c>
      <c r="B27" s="35"/>
      <c r="C27" s="36"/>
      <c r="D27" s="35"/>
      <c r="E27" s="35"/>
      <c r="F27" s="41"/>
      <c r="G27" s="52"/>
      <c r="H27" s="52"/>
      <c r="I27" s="50">
        <f t="shared" si="0"/>
        <v>0</v>
      </c>
    </row>
    <row r="30" spans="1:9" ht="15.75" x14ac:dyDescent="0.2">
      <c r="B30" s="20" t="s">
        <v>19</v>
      </c>
    </row>
    <row r="31" spans="1:9" ht="15.75" x14ac:dyDescent="0.2">
      <c r="A31" s="11" t="s">
        <v>20</v>
      </c>
      <c r="B31" s="37" t="s">
        <v>30</v>
      </c>
      <c r="F31" s="37"/>
      <c r="I31" s="20"/>
    </row>
    <row r="32" spans="1:9" x14ac:dyDescent="0.2">
      <c r="B32" s="37"/>
      <c r="C32" s="13"/>
      <c r="F32" s="12"/>
    </row>
    <row r="33" spans="1:9" x14ac:dyDescent="0.2">
      <c r="B33" s="37"/>
      <c r="C33" s="13"/>
      <c r="F33" s="12"/>
    </row>
    <row r="34" spans="1:9" x14ac:dyDescent="0.2">
      <c r="B34" s="37"/>
      <c r="C34" s="13"/>
      <c r="F34" s="12"/>
    </row>
    <row r="35" spans="1:9" x14ac:dyDescent="0.2">
      <c r="F35" s="12"/>
    </row>
    <row r="36" spans="1:9" s="12" customFormat="1" ht="15.75" x14ac:dyDescent="0.2">
      <c r="A36" s="11" t="s">
        <v>26</v>
      </c>
      <c r="B36" s="37" t="s">
        <v>30</v>
      </c>
      <c r="F36" s="12" t="s">
        <v>22</v>
      </c>
      <c r="I36" s="20" t="s">
        <v>27</v>
      </c>
    </row>
    <row r="37" spans="1:9" s="12" customFormat="1" x14ac:dyDescent="0.2">
      <c r="B37" s="12" t="s">
        <v>27</v>
      </c>
      <c r="C37" s="12" t="s">
        <v>27</v>
      </c>
      <c r="H37" s="12" t="s">
        <v>27</v>
      </c>
    </row>
    <row r="38" spans="1:9" s="12" customFormat="1" x14ac:dyDescent="0.2">
      <c r="B38" s="12" t="s">
        <v>27</v>
      </c>
      <c r="C38" s="12" t="s">
        <v>27</v>
      </c>
      <c r="H38" s="12" t="s">
        <v>27</v>
      </c>
    </row>
    <row r="39" spans="1:9" s="12" customFormat="1" x14ac:dyDescent="0.2">
      <c r="B39" s="12" t="s">
        <v>27</v>
      </c>
      <c r="C39" s="12" t="s">
        <v>27</v>
      </c>
      <c r="H39" s="12" t="s">
        <v>27</v>
      </c>
    </row>
    <row r="40" spans="1:9" s="12" customFormat="1" x14ac:dyDescent="0.2"/>
    <row r="41" spans="1:9" s="12" customFormat="1" ht="15.75" x14ac:dyDescent="0.2">
      <c r="A41" s="11" t="s">
        <v>28</v>
      </c>
      <c r="B41" s="37" t="s">
        <v>30</v>
      </c>
      <c r="F41" s="12" t="s">
        <v>22</v>
      </c>
      <c r="I41" s="20" t="s">
        <v>27</v>
      </c>
    </row>
    <row r="42" spans="1:9" s="12" customFormat="1" x14ac:dyDescent="0.2">
      <c r="A42" s="11"/>
      <c r="B42" s="12" t="s">
        <v>27</v>
      </c>
      <c r="C42" s="12" t="s">
        <v>27</v>
      </c>
      <c r="H42" s="12" t="s">
        <v>27</v>
      </c>
    </row>
    <row r="43" spans="1:9" s="12" customFormat="1" x14ac:dyDescent="0.2">
      <c r="A43" s="11"/>
      <c r="B43" s="12" t="s">
        <v>27</v>
      </c>
      <c r="C43" s="12" t="s">
        <v>27</v>
      </c>
      <c r="H43" s="12" t="s">
        <v>27</v>
      </c>
    </row>
    <row r="44" spans="1:9" s="12" customFormat="1" x14ac:dyDescent="0.2">
      <c r="A44" s="11"/>
      <c r="B44" s="12" t="s">
        <v>27</v>
      </c>
      <c r="C44" s="12" t="s">
        <v>27</v>
      </c>
      <c r="H44" s="12" t="s">
        <v>27</v>
      </c>
    </row>
  </sheetData>
  <printOptions horizontalCentered="1"/>
  <pageMargins left="0.59027777777777801" right="0.59027777777777801" top="1.0631944444444399" bottom="0.47222222222222199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7" sqref="E7"/>
    </sheetView>
  </sheetViews>
  <sheetFormatPr defaultRowHeight="15" x14ac:dyDescent="0.2"/>
  <cols>
    <col min="1" max="1" width="6" style="11" customWidth="1"/>
    <col min="2" max="2" width="27" style="12" customWidth="1"/>
    <col min="3" max="3" width="6.140625" style="11" customWidth="1"/>
    <col min="4" max="4" width="17.28515625" style="12" customWidth="1"/>
    <col min="5" max="5" width="100.28515625" style="12" customWidth="1"/>
    <col min="6" max="6" width="16.140625" style="12" customWidth="1"/>
    <col min="7" max="10" width="6.7109375" style="37" customWidth="1"/>
    <col min="11" max="11" width="6.85546875" style="12" customWidth="1"/>
    <col min="12" max="1025" width="9.140625" style="12" customWidth="1"/>
  </cols>
  <sheetData>
    <row r="1" spans="1:11" ht="24.75" customHeight="1" x14ac:dyDescent="0.2">
      <c r="A1" s="60" t="s">
        <v>133</v>
      </c>
    </row>
    <row r="2" spans="1:11" s="20" customFormat="1" ht="15.75" x14ac:dyDescent="0.25">
      <c r="A2" s="61" t="s">
        <v>4</v>
      </c>
      <c r="B2" s="62" t="s">
        <v>5</v>
      </c>
      <c r="C2" s="61" t="s">
        <v>6</v>
      </c>
      <c r="D2" s="62" t="s">
        <v>7</v>
      </c>
      <c r="E2" s="62" t="s">
        <v>8</v>
      </c>
      <c r="F2" s="62" t="s">
        <v>9</v>
      </c>
      <c r="G2" s="64">
        <v>1</v>
      </c>
      <c r="H2" s="64">
        <v>2</v>
      </c>
      <c r="I2" s="64">
        <v>3</v>
      </c>
      <c r="J2" s="64">
        <v>4</v>
      </c>
      <c r="K2" s="64" t="s">
        <v>10</v>
      </c>
    </row>
    <row r="3" spans="1:11" ht="15.75" x14ac:dyDescent="0.2">
      <c r="A3" s="26">
        <v>1</v>
      </c>
      <c r="B3" s="32" t="s">
        <v>30</v>
      </c>
      <c r="C3" s="33"/>
      <c r="D3" s="38"/>
      <c r="E3" s="32"/>
      <c r="F3" s="41"/>
      <c r="G3" s="34"/>
      <c r="H3" s="34"/>
      <c r="I3" s="34"/>
      <c r="J3" s="34"/>
      <c r="K3" s="21">
        <f>SUM(G3:J3)</f>
        <v>0</v>
      </c>
    </row>
    <row r="4" spans="1:11" ht="15.75" x14ac:dyDescent="0.2">
      <c r="A4" s="26">
        <v>2</v>
      </c>
      <c r="B4" s="59" t="s">
        <v>30</v>
      </c>
      <c r="C4" s="33"/>
      <c r="D4" s="38"/>
      <c r="E4" s="38"/>
      <c r="F4" s="38"/>
      <c r="G4" s="34"/>
      <c r="H4" s="34"/>
      <c r="I4" s="34"/>
      <c r="J4" s="34"/>
      <c r="K4" s="21">
        <f t="shared" ref="K4:K27" si="0">SUM(J4)</f>
        <v>0</v>
      </c>
    </row>
    <row r="5" spans="1:11" ht="15.75" x14ac:dyDescent="0.2">
      <c r="A5" s="26">
        <v>3</v>
      </c>
      <c r="B5" s="59" t="s">
        <v>30</v>
      </c>
      <c r="C5" s="33"/>
      <c r="D5" s="38"/>
      <c r="E5" s="38"/>
      <c r="F5" s="38"/>
      <c r="G5" s="34"/>
      <c r="H5" s="34"/>
      <c r="I5" s="34"/>
      <c r="J5" s="34"/>
      <c r="K5" s="21">
        <f t="shared" si="0"/>
        <v>0</v>
      </c>
    </row>
    <row r="6" spans="1:11" ht="15.75" x14ac:dyDescent="0.2">
      <c r="A6" s="26">
        <v>4</v>
      </c>
      <c r="B6" s="59"/>
      <c r="C6" s="33"/>
      <c r="D6" s="38"/>
      <c r="E6" s="38"/>
      <c r="F6" s="38"/>
      <c r="G6" s="34"/>
      <c r="H6" s="34"/>
      <c r="I6" s="34"/>
      <c r="J6" s="34"/>
      <c r="K6" s="21">
        <f t="shared" si="0"/>
        <v>0</v>
      </c>
    </row>
    <row r="7" spans="1:11" ht="15.75" x14ac:dyDescent="0.2">
      <c r="A7" s="26">
        <v>5</v>
      </c>
      <c r="B7" s="59"/>
      <c r="C7" s="33"/>
      <c r="D7" s="38"/>
      <c r="E7" s="38"/>
      <c r="F7" s="38"/>
      <c r="G7" s="34"/>
      <c r="H7" s="34"/>
      <c r="I7" s="34"/>
      <c r="J7" s="34"/>
      <c r="K7" s="21">
        <f t="shared" si="0"/>
        <v>0</v>
      </c>
    </row>
    <row r="8" spans="1:11" ht="15.75" x14ac:dyDescent="0.2">
      <c r="A8" s="26">
        <v>6</v>
      </c>
      <c r="B8" s="59"/>
      <c r="C8" s="33"/>
      <c r="D8" s="38"/>
      <c r="E8" s="38"/>
      <c r="F8" s="38"/>
      <c r="G8" s="34"/>
      <c r="H8" s="34"/>
      <c r="I8" s="34"/>
      <c r="J8" s="34"/>
      <c r="K8" s="21">
        <f t="shared" si="0"/>
        <v>0</v>
      </c>
    </row>
    <row r="9" spans="1:11" ht="15.75" x14ac:dyDescent="0.2">
      <c r="A9" s="26">
        <v>7</v>
      </c>
      <c r="B9" s="59"/>
      <c r="C9" s="33"/>
      <c r="D9" s="38"/>
      <c r="E9" s="38"/>
      <c r="F9" s="38"/>
      <c r="G9" s="34"/>
      <c r="H9" s="34"/>
      <c r="I9" s="34"/>
      <c r="J9" s="34"/>
      <c r="K9" s="21">
        <f t="shared" si="0"/>
        <v>0</v>
      </c>
    </row>
    <row r="10" spans="1:11" ht="15.75" x14ac:dyDescent="0.2">
      <c r="A10" s="26">
        <v>8</v>
      </c>
      <c r="B10" s="59"/>
      <c r="C10" s="33"/>
      <c r="D10" s="38"/>
      <c r="E10" s="38"/>
      <c r="F10" s="38"/>
      <c r="G10" s="34"/>
      <c r="H10" s="34"/>
      <c r="I10" s="34"/>
      <c r="J10" s="34"/>
      <c r="K10" s="21">
        <f t="shared" si="0"/>
        <v>0</v>
      </c>
    </row>
    <row r="11" spans="1:11" ht="15.75" x14ac:dyDescent="0.2">
      <c r="A11" s="26">
        <v>9</v>
      </c>
      <c r="B11" s="59"/>
      <c r="C11" s="33"/>
      <c r="D11" s="38"/>
      <c r="E11" s="38"/>
      <c r="F11" s="38"/>
      <c r="G11" s="34"/>
      <c r="H11" s="34"/>
      <c r="I11" s="34"/>
      <c r="J11" s="34"/>
      <c r="K11" s="21">
        <f t="shared" si="0"/>
        <v>0</v>
      </c>
    </row>
    <row r="12" spans="1:11" ht="15.75" x14ac:dyDescent="0.2">
      <c r="A12" s="26">
        <v>10</v>
      </c>
      <c r="B12" s="59"/>
      <c r="C12" s="33"/>
      <c r="D12" s="38"/>
      <c r="E12" s="38"/>
      <c r="F12" s="38"/>
      <c r="G12" s="34"/>
      <c r="H12" s="34"/>
      <c r="I12" s="34"/>
      <c r="J12" s="34"/>
      <c r="K12" s="21">
        <f t="shared" si="0"/>
        <v>0</v>
      </c>
    </row>
    <row r="13" spans="1:11" ht="15.75" x14ac:dyDescent="0.2">
      <c r="A13" s="26">
        <v>11</v>
      </c>
      <c r="B13" s="59"/>
      <c r="C13" s="33"/>
      <c r="D13" s="38"/>
      <c r="E13" s="38"/>
      <c r="F13" s="38"/>
      <c r="G13" s="34"/>
      <c r="H13" s="34"/>
      <c r="I13" s="34"/>
      <c r="J13" s="34"/>
      <c r="K13" s="21">
        <f t="shared" si="0"/>
        <v>0</v>
      </c>
    </row>
    <row r="14" spans="1:11" ht="15.75" x14ac:dyDescent="0.2">
      <c r="A14" s="26">
        <v>12</v>
      </c>
      <c r="B14" s="59"/>
      <c r="C14" s="33"/>
      <c r="D14" s="38"/>
      <c r="E14" s="38"/>
      <c r="F14" s="38"/>
      <c r="G14" s="34"/>
      <c r="H14" s="34"/>
      <c r="I14" s="34"/>
      <c r="J14" s="34"/>
      <c r="K14" s="21">
        <f t="shared" si="0"/>
        <v>0</v>
      </c>
    </row>
    <row r="15" spans="1:11" ht="15.75" x14ac:dyDescent="0.2">
      <c r="A15" s="26">
        <v>13</v>
      </c>
      <c r="B15" s="59"/>
      <c r="C15" s="33"/>
      <c r="D15" s="38"/>
      <c r="E15" s="38"/>
      <c r="F15" s="38"/>
      <c r="G15" s="34"/>
      <c r="H15" s="34"/>
      <c r="I15" s="34"/>
      <c r="J15" s="34"/>
      <c r="K15" s="21">
        <f t="shared" si="0"/>
        <v>0</v>
      </c>
    </row>
    <row r="16" spans="1:11" ht="15.75" x14ac:dyDescent="0.2">
      <c r="A16" s="26">
        <v>14</v>
      </c>
      <c r="B16" s="59"/>
      <c r="C16" s="33"/>
      <c r="D16" s="38"/>
      <c r="E16" s="38"/>
      <c r="F16" s="38"/>
      <c r="G16" s="34"/>
      <c r="H16" s="34"/>
      <c r="I16" s="34"/>
      <c r="J16" s="34"/>
      <c r="K16" s="21">
        <f t="shared" si="0"/>
        <v>0</v>
      </c>
    </row>
    <row r="17" spans="1:11" ht="15.75" x14ac:dyDescent="0.2">
      <c r="A17" s="26">
        <v>15</v>
      </c>
      <c r="B17" s="59"/>
      <c r="C17" s="33"/>
      <c r="D17" s="38"/>
      <c r="E17" s="38"/>
      <c r="F17" s="38"/>
      <c r="G17" s="34"/>
      <c r="H17" s="34"/>
      <c r="I17" s="34"/>
      <c r="J17" s="34"/>
      <c r="K17" s="21">
        <f t="shared" si="0"/>
        <v>0</v>
      </c>
    </row>
    <row r="18" spans="1:11" ht="15.75" x14ac:dyDescent="0.2">
      <c r="A18" s="26">
        <v>16</v>
      </c>
      <c r="B18" s="65"/>
      <c r="C18" s="26"/>
      <c r="D18" s="65"/>
      <c r="E18" s="65"/>
      <c r="F18" s="65"/>
      <c r="G18" s="53"/>
      <c r="H18" s="53"/>
      <c r="I18" s="53"/>
      <c r="J18" s="53"/>
      <c r="K18" s="21">
        <f t="shared" si="0"/>
        <v>0</v>
      </c>
    </row>
    <row r="19" spans="1:11" ht="15.75" x14ac:dyDescent="0.2">
      <c r="A19" s="26">
        <v>17</v>
      </c>
      <c r="B19" s="65"/>
      <c r="C19" s="26"/>
      <c r="D19" s="65"/>
      <c r="E19" s="65"/>
      <c r="F19" s="65"/>
      <c r="G19" s="53"/>
      <c r="H19" s="53"/>
      <c r="I19" s="53"/>
      <c r="J19" s="53"/>
      <c r="K19" s="21">
        <f t="shared" si="0"/>
        <v>0</v>
      </c>
    </row>
    <row r="20" spans="1:11" ht="15.75" x14ac:dyDescent="0.2">
      <c r="A20" s="26">
        <v>18</v>
      </c>
      <c r="B20" s="65"/>
      <c r="C20" s="26"/>
      <c r="D20" s="65"/>
      <c r="E20" s="65"/>
      <c r="F20" s="65"/>
      <c r="G20" s="53"/>
      <c r="H20" s="53"/>
      <c r="I20" s="53"/>
      <c r="J20" s="53"/>
      <c r="K20" s="21">
        <f t="shared" si="0"/>
        <v>0</v>
      </c>
    </row>
    <row r="21" spans="1:11" ht="15.75" x14ac:dyDescent="0.2">
      <c r="A21" s="26">
        <v>19</v>
      </c>
      <c r="B21" s="65"/>
      <c r="C21" s="26"/>
      <c r="D21" s="65"/>
      <c r="E21" s="65"/>
      <c r="F21" s="65"/>
      <c r="G21" s="53"/>
      <c r="H21" s="53"/>
      <c r="I21" s="53"/>
      <c r="J21" s="53"/>
      <c r="K21" s="21">
        <f t="shared" si="0"/>
        <v>0</v>
      </c>
    </row>
    <row r="22" spans="1:11" ht="15.75" x14ac:dyDescent="0.2">
      <c r="A22" s="26">
        <v>20</v>
      </c>
      <c r="B22" s="65"/>
      <c r="C22" s="26"/>
      <c r="D22" s="65"/>
      <c r="E22" s="65"/>
      <c r="F22" s="65"/>
      <c r="G22" s="53"/>
      <c r="H22" s="53"/>
      <c r="I22" s="53"/>
      <c r="J22" s="53"/>
      <c r="K22" s="21">
        <f t="shared" si="0"/>
        <v>0</v>
      </c>
    </row>
    <row r="23" spans="1:11" ht="15.75" x14ac:dyDescent="0.2">
      <c r="A23" s="26">
        <v>21</v>
      </c>
      <c r="B23" s="65"/>
      <c r="C23" s="26"/>
      <c r="D23" s="65"/>
      <c r="E23" s="65"/>
      <c r="F23" s="65"/>
      <c r="G23" s="53"/>
      <c r="H23" s="53"/>
      <c r="I23" s="53"/>
      <c r="J23" s="53"/>
      <c r="K23" s="21">
        <f t="shared" si="0"/>
        <v>0</v>
      </c>
    </row>
    <row r="24" spans="1:11" ht="15.75" x14ac:dyDescent="0.2">
      <c r="A24" s="26">
        <v>22</v>
      </c>
      <c r="B24" s="65"/>
      <c r="C24" s="26"/>
      <c r="D24" s="65"/>
      <c r="E24" s="65"/>
      <c r="F24" s="65"/>
      <c r="G24" s="53"/>
      <c r="H24" s="53"/>
      <c r="I24" s="53"/>
      <c r="J24" s="53"/>
      <c r="K24" s="21">
        <f t="shared" si="0"/>
        <v>0</v>
      </c>
    </row>
    <row r="25" spans="1:11" ht="15.75" x14ac:dyDescent="0.2">
      <c r="A25" s="26">
        <v>23</v>
      </c>
      <c r="B25" s="65"/>
      <c r="C25" s="26"/>
      <c r="D25" s="65"/>
      <c r="E25" s="65"/>
      <c r="F25" s="65"/>
      <c r="G25" s="53"/>
      <c r="H25" s="53"/>
      <c r="I25" s="53"/>
      <c r="J25" s="53"/>
      <c r="K25" s="21">
        <f t="shared" si="0"/>
        <v>0</v>
      </c>
    </row>
    <row r="26" spans="1:11" ht="15.75" x14ac:dyDescent="0.2">
      <c r="A26" s="26">
        <v>24</v>
      </c>
      <c r="B26" s="65"/>
      <c r="C26" s="26"/>
      <c r="D26" s="65"/>
      <c r="E26" s="65"/>
      <c r="F26" s="65"/>
      <c r="G26" s="53"/>
      <c r="H26" s="53"/>
      <c r="I26" s="53"/>
      <c r="J26" s="53"/>
      <c r="K26" s="21">
        <f t="shared" si="0"/>
        <v>0</v>
      </c>
    </row>
    <row r="27" spans="1:11" ht="15.75" x14ac:dyDescent="0.2">
      <c r="A27" s="66">
        <v>25</v>
      </c>
      <c r="B27" s="65"/>
      <c r="C27" s="26"/>
      <c r="D27" s="65"/>
      <c r="E27" s="65"/>
      <c r="F27" s="65"/>
      <c r="G27" s="53"/>
      <c r="H27" s="53"/>
      <c r="I27" s="53"/>
      <c r="J27" s="53"/>
      <c r="K27" s="21">
        <f t="shared" si="0"/>
        <v>0</v>
      </c>
    </row>
    <row r="30" spans="1:11" ht="15.75" x14ac:dyDescent="0.2">
      <c r="B30" s="20" t="s">
        <v>19</v>
      </c>
    </row>
    <row r="31" spans="1:11" x14ac:dyDescent="0.2">
      <c r="A31" s="11" t="s">
        <v>20</v>
      </c>
      <c r="B31" s="37" t="s">
        <v>30</v>
      </c>
      <c r="C31" s="37"/>
      <c r="D31" s="37"/>
      <c r="E31" s="37"/>
      <c r="F31" s="37" t="s">
        <v>22</v>
      </c>
      <c r="I31" s="44"/>
      <c r="K31" s="44" t="s">
        <v>23</v>
      </c>
    </row>
    <row r="32" spans="1:11" x14ac:dyDescent="0.2">
      <c r="B32" s="37" t="s">
        <v>24</v>
      </c>
      <c r="C32" s="37" t="s">
        <v>25</v>
      </c>
      <c r="D32" s="37"/>
      <c r="E32" s="37"/>
      <c r="F32" s="37"/>
      <c r="J32" s="37" t="s">
        <v>23</v>
      </c>
      <c r="K32" s="37"/>
    </row>
    <row r="33" spans="1:11" x14ac:dyDescent="0.2">
      <c r="B33" s="37" t="s">
        <v>24</v>
      </c>
      <c r="C33" s="37" t="s">
        <v>25</v>
      </c>
      <c r="D33" s="37"/>
      <c r="E33" s="37"/>
      <c r="F33" s="37"/>
      <c r="J33" s="37" t="s">
        <v>23</v>
      </c>
      <c r="K33" s="37"/>
    </row>
    <row r="34" spans="1:11" x14ac:dyDescent="0.2">
      <c r="B34" s="37" t="s">
        <v>24</v>
      </c>
      <c r="C34" s="37" t="s">
        <v>25</v>
      </c>
      <c r="D34" s="37"/>
      <c r="E34" s="37"/>
      <c r="F34" s="37"/>
      <c r="J34" s="37" t="s">
        <v>23</v>
      </c>
      <c r="K34" s="37"/>
    </row>
    <row r="35" spans="1:11" x14ac:dyDescent="0.2">
      <c r="B35" s="37"/>
      <c r="C35" s="13"/>
      <c r="D35" s="37"/>
      <c r="E35" s="37"/>
      <c r="F35" s="37"/>
      <c r="J35" s="12"/>
    </row>
    <row r="36" spans="1:11" s="12" customFormat="1" ht="15.75" x14ac:dyDescent="0.2">
      <c r="A36" s="11" t="s">
        <v>26</v>
      </c>
      <c r="B36" s="37" t="s">
        <v>30</v>
      </c>
      <c r="F36" s="12" t="s">
        <v>22</v>
      </c>
      <c r="I36" s="20"/>
      <c r="K36" s="20" t="s">
        <v>27</v>
      </c>
    </row>
    <row r="37" spans="1:11" s="12" customFormat="1" x14ac:dyDescent="0.2">
      <c r="B37" s="12" t="s">
        <v>27</v>
      </c>
      <c r="C37" s="12" t="s">
        <v>27</v>
      </c>
      <c r="J37" s="12" t="s">
        <v>27</v>
      </c>
    </row>
    <row r="38" spans="1:11" s="12" customFormat="1" x14ac:dyDescent="0.2">
      <c r="B38" s="12" t="s">
        <v>27</v>
      </c>
      <c r="C38" s="12" t="s">
        <v>27</v>
      </c>
      <c r="J38" s="12" t="s">
        <v>27</v>
      </c>
    </row>
    <row r="39" spans="1:11" s="12" customFormat="1" x14ac:dyDescent="0.2">
      <c r="B39" s="12" t="s">
        <v>27</v>
      </c>
      <c r="C39" s="12" t="s">
        <v>27</v>
      </c>
      <c r="J39" s="12" t="s">
        <v>27</v>
      </c>
    </row>
    <row r="40" spans="1:11" s="12" customFormat="1" x14ac:dyDescent="0.2"/>
    <row r="41" spans="1:11" s="12" customFormat="1" ht="15.75" x14ac:dyDescent="0.2">
      <c r="A41" s="11" t="s">
        <v>28</v>
      </c>
      <c r="B41" s="37" t="s">
        <v>30</v>
      </c>
      <c r="F41" s="12" t="s">
        <v>22</v>
      </c>
      <c r="I41" s="20"/>
      <c r="K41" s="20" t="s">
        <v>27</v>
      </c>
    </row>
    <row r="42" spans="1:11" s="12" customFormat="1" x14ac:dyDescent="0.2">
      <c r="A42" s="11"/>
      <c r="B42" s="12" t="s">
        <v>27</v>
      </c>
      <c r="C42" s="12" t="s">
        <v>27</v>
      </c>
      <c r="J42" s="12" t="s">
        <v>27</v>
      </c>
    </row>
    <row r="43" spans="1:11" s="12" customFormat="1" x14ac:dyDescent="0.2">
      <c r="A43" s="11"/>
      <c r="B43" s="12" t="s">
        <v>27</v>
      </c>
      <c r="C43" s="12" t="s">
        <v>27</v>
      </c>
      <c r="J43" s="12" t="s">
        <v>27</v>
      </c>
    </row>
    <row r="44" spans="1:11" s="12" customFormat="1" x14ac:dyDescent="0.2">
      <c r="A44" s="11"/>
      <c r="B44" s="12" t="s">
        <v>27</v>
      </c>
      <c r="C44" s="12" t="s">
        <v>27</v>
      </c>
      <c r="J44" s="12" t="s">
        <v>27</v>
      </c>
    </row>
  </sheetData>
  <printOptions horizontalCentered="1"/>
  <pageMargins left="0.43333333333333302" right="0.43333333333333302" top="1.37777777777778" bottom="0.51180555555555496" header="0.51180555555555496" footer="0.51180555555555496"/>
  <pageSetup paperSize="9" firstPageNumber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1" sqref="I9:I11"/>
    </sheetView>
  </sheetViews>
  <sheetFormatPr defaultRowHeight="15" x14ac:dyDescent="0.2"/>
  <cols>
    <col min="1" max="1" width="6" style="12" customWidth="1"/>
    <col min="2" max="2" width="27" style="12" customWidth="1"/>
    <col min="3" max="3" width="8.85546875" style="37" customWidth="1"/>
    <col min="4" max="4" width="17.28515625" style="37" customWidth="1"/>
    <col min="5" max="5" width="100.28515625" style="37" customWidth="1"/>
    <col min="6" max="6" width="16.140625" style="37" customWidth="1"/>
    <col min="7" max="8" width="6.7109375" style="37" customWidth="1"/>
    <col min="9" max="9" width="6.85546875" style="12" customWidth="1"/>
    <col min="10" max="10" width="6.28515625" style="13" customWidth="1"/>
    <col min="11" max="1025" width="9.140625" style="12" customWidth="1"/>
  </cols>
  <sheetData>
    <row r="1" spans="1:10" ht="24.75" customHeight="1" x14ac:dyDescent="0.2">
      <c r="A1" s="15" t="s">
        <v>148</v>
      </c>
      <c r="C1" s="13"/>
      <c r="G1" s="13"/>
      <c r="H1" s="13"/>
    </row>
    <row r="2" spans="1:10" s="20" customFormat="1" ht="15.75" x14ac:dyDescent="0.25">
      <c r="A2" s="16" t="s">
        <v>4</v>
      </c>
      <c r="B2" s="17" t="s">
        <v>5</v>
      </c>
      <c r="C2" s="16" t="s">
        <v>6</v>
      </c>
      <c r="D2" s="17" t="s">
        <v>7</v>
      </c>
      <c r="E2" s="17" t="s">
        <v>8</v>
      </c>
      <c r="F2" s="17" t="s">
        <v>9</v>
      </c>
      <c r="G2" s="67">
        <v>1</v>
      </c>
      <c r="H2" s="67">
        <v>2</v>
      </c>
      <c r="I2" s="18" t="s">
        <v>10</v>
      </c>
      <c r="J2" s="68"/>
    </row>
    <row r="3" spans="1:10" ht="15.75" x14ac:dyDescent="0.2">
      <c r="A3" s="21">
        <v>1</v>
      </c>
      <c r="B3" s="113" t="s">
        <v>11</v>
      </c>
      <c r="C3" s="114">
        <v>2008</v>
      </c>
      <c r="D3" s="115" t="s">
        <v>98</v>
      </c>
      <c r="E3" s="116" t="s">
        <v>171</v>
      </c>
      <c r="F3" s="117" t="s">
        <v>12</v>
      </c>
      <c r="G3" s="118">
        <v>83</v>
      </c>
      <c r="H3" s="118">
        <v>84</v>
      </c>
      <c r="I3" s="109">
        <f t="shared" ref="I3:I8" si="0">SUM(G3:H3)</f>
        <v>167</v>
      </c>
    </row>
    <row r="4" spans="1:10" ht="15.75" x14ac:dyDescent="0.2">
      <c r="A4" s="21">
        <v>2</v>
      </c>
      <c r="B4" s="115" t="s">
        <v>172</v>
      </c>
      <c r="C4" s="114">
        <v>2010</v>
      </c>
      <c r="D4" s="113" t="s">
        <v>33</v>
      </c>
      <c r="E4" s="116" t="s">
        <v>173</v>
      </c>
      <c r="F4" s="117" t="s">
        <v>12</v>
      </c>
      <c r="G4" s="118">
        <v>82</v>
      </c>
      <c r="H4" s="118">
        <v>73</v>
      </c>
      <c r="I4" s="109">
        <f t="shared" si="0"/>
        <v>155</v>
      </c>
    </row>
    <row r="5" spans="1:10" ht="15.75" x14ac:dyDescent="0.2">
      <c r="A5" s="21">
        <v>3</v>
      </c>
      <c r="B5" s="113" t="s">
        <v>174</v>
      </c>
      <c r="C5" s="114">
        <v>2008</v>
      </c>
      <c r="D5" s="115" t="s">
        <v>33</v>
      </c>
      <c r="E5" s="116" t="s">
        <v>175</v>
      </c>
      <c r="F5" s="117" t="s">
        <v>12</v>
      </c>
      <c r="G5" s="118">
        <v>73</v>
      </c>
      <c r="H5" s="118">
        <v>66</v>
      </c>
      <c r="I5" s="109">
        <f t="shared" si="0"/>
        <v>139</v>
      </c>
    </row>
    <row r="6" spans="1:10" ht="15.75" x14ac:dyDescent="0.2">
      <c r="A6" s="26">
        <v>4</v>
      </c>
      <c r="B6" s="117" t="s">
        <v>176</v>
      </c>
      <c r="C6" s="119">
        <v>2008</v>
      </c>
      <c r="D6" s="120" t="s">
        <v>33</v>
      </c>
      <c r="E6" s="116" t="s">
        <v>177</v>
      </c>
      <c r="F6" s="117" t="s">
        <v>12</v>
      </c>
      <c r="G6" s="118">
        <v>66</v>
      </c>
      <c r="H6" s="118">
        <v>72</v>
      </c>
      <c r="I6" s="109">
        <f t="shared" si="0"/>
        <v>138</v>
      </c>
    </row>
    <row r="7" spans="1:10" ht="15.75" x14ac:dyDescent="0.2">
      <c r="A7" s="26">
        <v>5</v>
      </c>
      <c r="B7" s="117" t="s">
        <v>178</v>
      </c>
      <c r="C7" s="119">
        <v>2011</v>
      </c>
      <c r="D7" s="120" t="s">
        <v>33</v>
      </c>
      <c r="E7" s="116" t="s">
        <v>179</v>
      </c>
      <c r="F7" s="117" t="s">
        <v>12</v>
      </c>
      <c r="G7" s="118">
        <v>55</v>
      </c>
      <c r="H7" s="118">
        <v>67</v>
      </c>
      <c r="I7" s="109">
        <f t="shared" si="0"/>
        <v>122</v>
      </c>
    </row>
    <row r="8" spans="1:10" ht="15.75" x14ac:dyDescent="0.2">
      <c r="A8" s="26">
        <v>6</v>
      </c>
      <c r="B8" s="117" t="s">
        <v>180</v>
      </c>
      <c r="C8" s="119">
        <v>2008</v>
      </c>
      <c r="D8" s="120" t="s">
        <v>33</v>
      </c>
      <c r="E8" s="116" t="s">
        <v>177</v>
      </c>
      <c r="F8" s="117" t="s">
        <v>12</v>
      </c>
      <c r="G8" s="118">
        <v>52</v>
      </c>
      <c r="H8" s="118">
        <v>53</v>
      </c>
      <c r="I8" s="109">
        <f t="shared" si="0"/>
        <v>105</v>
      </c>
    </row>
    <row r="9" spans="1:10" ht="15.75" x14ac:dyDescent="0.2">
      <c r="A9" s="26">
        <v>7</v>
      </c>
      <c r="B9" s="59" t="s">
        <v>128</v>
      </c>
      <c r="C9" s="121"/>
      <c r="D9" s="122"/>
      <c r="E9" s="122"/>
      <c r="F9" s="59"/>
      <c r="G9" s="26"/>
      <c r="H9" s="26"/>
      <c r="I9" s="21">
        <f t="shared" ref="I9:I27" si="1">SUM(G9:H9)</f>
        <v>0</v>
      </c>
    </row>
    <row r="10" spans="1:10" ht="15.75" x14ac:dyDescent="0.2">
      <c r="A10" s="26">
        <v>8</v>
      </c>
      <c r="B10" s="59" t="s">
        <v>128</v>
      </c>
      <c r="C10" s="121"/>
      <c r="D10" s="122"/>
      <c r="E10" s="122"/>
      <c r="F10" s="59"/>
      <c r="G10" s="26"/>
      <c r="H10" s="26"/>
      <c r="I10" s="21">
        <f t="shared" si="1"/>
        <v>0</v>
      </c>
    </row>
    <row r="11" spans="1:10" ht="15.75" x14ac:dyDescent="0.2">
      <c r="A11" s="26">
        <v>9</v>
      </c>
      <c r="B11" s="59"/>
      <c r="C11" s="121"/>
      <c r="D11" s="122"/>
      <c r="E11" s="122"/>
      <c r="F11" s="122"/>
      <c r="G11" s="26"/>
      <c r="H11" s="26"/>
      <c r="I11" s="21">
        <f t="shared" si="1"/>
        <v>0</v>
      </c>
    </row>
    <row r="12" spans="1:10" ht="15.75" x14ac:dyDescent="0.2">
      <c r="A12" s="26">
        <v>10</v>
      </c>
      <c r="B12" s="59"/>
      <c r="C12" s="121"/>
      <c r="D12" s="122"/>
      <c r="E12" s="122"/>
      <c r="F12" s="122"/>
      <c r="G12" s="26"/>
      <c r="H12" s="26"/>
      <c r="I12" s="21">
        <f t="shared" si="1"/>
        <v>0</v>
      </c>
    </row>
    <row r="13" spans="1:10" ht="15.75" x14ac:dyDescent="0.2">
      <c r="A13" s="26">
        <v>11</v>
      </c>
      <c r="B13" s="59"/>
      <c r="C13" s="33"/>
      <c r="D13" s="38"/>
      <c r="E13" s="38"/>
      <c r="F13" s="38"/>
      <c r="G13" s="34"/>
      <c r="H13" s="34"/>
      <c r="I13" s="21">
        <f t="shared" si="1"/>
        <v>0</v>
      </c>
    </row>
    <row r="14" spans="1:10" ht="15.75" x14ac:dyDescent="0.2">
      <c r="A14" s="26">
        <v>12</v>
      </c>
      <c r="B14" s="59"/>
      <c r="C14" s="33"/>
      <c r="D14" s="38"/>
      <c r="E14" s="38"/>
      <c r="F14" s="38"/>
      <c r="G14" s="34"/>
      <c r="H14" s="34"/>
      <c r="I14" s="21">
        <f t="shared" si="1"/>
        <v>0</v>
      </c>
    </row>
    <row r="15" spans="1:10" ht="15.75" x14ac:dyDescent="0.2">
      <c r="A15" s="26">
        <v>13</v>
      </c>
      <c r="B15" s="59"/>
      <c r="C15" s="33"/>
      <c r="D15" s="38"/>
      <c r="E15" s="38"/>
      <c r="F15" s="38"/>
      <c r="G15" s="34"/>
      <c r="H15" s="34"/>
      <c r="I15" s="21">
        <f t="shared" si="1"/>
        <v>0</v>
      </c>
    </row>
    <row r="16" spans="1:10" ht="15.75" x14ac:dyDescent="0.2">
      <c r="A16" s="26">
        <v>14</v>
      </c>
      <c r="B16" s="59"/>
      <c r="C16" s="33"/>
      <c r="D16" s="38"/>
      <c r="E16" s="38"/>
      <c r="F16" s="38"/>
      <c r="G16" s="34"/>
      <c r="H16" s="34"/>
      <c r="I16" s="21">
        <f t="shared" si="1"/>
        <v>0</v>
      </c>
    </row>
    <row r="17" spans="1:9" ht="15.75" x14ac:dyDescent="0.2">
      <c r="A17" s="26">
        <v>15</v>
      </c>
      <c r="B17" s="59"/>
      <c r="C17" s="33"/>
      <c r="D17" s="38"/>
      <c r="E17" s="38"/>
      <c r="F17" s="38"/>
      <c r="G17" s="34"/>
      <c r="H17" s="34"/>
      <c r="I17" s="21">
        <f t="shared" si="1"/>
        <v>0</v>
      </c>
    </row>
    <row r="18" spans="1:9" ht="15.75" x14ac:dyDescent="0.2">
      <c r="A18" s="26">
        <v>16</v>
      </c>
      <c r="B18" s="59"/>
      <c r="C18" s="33"/>
      <c r="D18" s="38"/>
      <c r="E18" s="38"/>
      <c r="F18" s="38"/>
      <c r="G18" s="34"/>
      <c r="H18" s="34"/>
      <c r="I18" s="21">
        <f t="shared" si="1"/>
        <v>0</v>
      </c>
    </row>
    <row r="19" spans="1:9" ht="15.75" x14ac:dyDescent="0.2">
      <c r="A19" s="26">
        <v>17</v>
      </c>
      <c r="B19" s="59"/>
      <c r="C19" s="33"/>
      <c r="D19" s="38"/>
      <c r="E19" s="38"/>
      <c r="F19" s="38"/>
      <c r="G19" s="34"/>
      <c r="H19" s="34"/>
      <c r="I19" s="21">
        <f t="shared" si="1"/>
        <v>0</v>
      </c>
    </row>
    <row r="20" spans="1:9" ht="15.75" x14ac:dyDescent="0.2">
      <c r="A20" s="26">
        <v>18</v>
      </c>
      <c r="B20" s="59"/>
      <c r="C20" s="33"/>
      <c r="D20" s="38"/>
      <c r="E20" s="38"/>
      <c r="F20" s="38"/>
      <c r="G20" s="34"/>
      <c r="H20" s="34"/>
      <c r="I20" s="21">
        <f t="shared" si="1"/>
        <v>0</v>
      </c>
    </row>
    <row r="21" spans="1:9" ht="15.75" x14ac:dyDescent="0.2">
      <c r="A21" s="26">
        <v>19</v>
      </c>
      <c r="B21" s="59"/>
      <c r="C21" s="33"/>
      <c r="D21" s="38"/>
      <c r="E21" s="38"/>
      <c r="F21" s="38"/>
      <c r="G21" s="34"/>
      <c r="H21" s="34"/>
      <c r="I21" s="21">
        <f t="shared" si="1"/>
        <v>0</v>
      </c>
    </row>
    <row r="22" spans="1:9" ht="15.75" x14ac:dyDescent="0.2">
      <c r="A22" s="26">
        <v>20</v>
      </c>
      <c r="B22" s="59"/>
      <c r="C22" s="33"/>
      <c r="D22" s="38"/>
      <c r="E22" s="38"/>
      <c r="F22" s="38"/>
      <c r="G22" s="34"/>
      <c r="H22" s="34"/>
      <c r="I22" s="21">
        <f t="shared" si="1"/>
        <v>0</v>
      </c>
    </row>
    <row r="23" spans="1:9" ht="15.75" x14ac:dyDescent="0.2">
      <c r="A23" s="26">
        <v>21</v>
      </c>
      <c r="B23" s="59"/>
      <c r="C23" s="33"/>
      <c r="D23" s="38"/>
      <c r="E23" s="38"/>
      <c r="F23" s="38"/>
      <c r="G23" s="34"/>
      <c r="H23" s="34"/>
      <c r="I23" s="21">
        <f t="shared" si="1"/>
        <v>0</v>
      </c>
    </row>
    <row r="24" spans="1:9" ht="15.75" x14ac:dyDescent="0.2">
      <c r="A24" s="26">
        <v>22</v>
      </c>
      <c r="B24" s="59"/>
      <c r="C24" s="33"/>
      <c r="D24" s="38"/>
      <c r="E24" s="38"/>
      <c r="F24" s="38"/>
      <c r="G24" s="34"/>
      <c r="H24" s="34"/>
      <c r="I24" s="21">
        <f t="shared" si="1"/>
        <v>0</v>
      </c>
    </row>
    <row r="25" spans="1:9" ht="15.75" x14ac:dyDescent="0.2">
      <c r="A25" s="26">
        <v>23</v>
      </c>
      <c r="B25" s="59"/>
      <c r="C25" s="33"/>
      <c r="D25" s="38"/>
      <c r="E25" s="38"/>
      <c r="F25" s="38"/>
      <c r="G25" s="34"/>
      <c r="H25" s="34"/>
      <c r="I25" s="21">
        <f t="shared" si="1"/>
        <v>0</v>
      </c>
    </row>
    <row r="26" spans="1:9" ht="15.75" x14ac:dyDescent="0.2">
      <c r="A26" s="26">
        <v>24</v>
      </c>
      <c r="B26" s="59"/>
      <c r="C26" s="33"/>
      <c r="D26" s="38"/>
      <c r="E26" s="38"/>
      <c r="F26" s="38"/>
      <c r="G26" s="34"/>
      <c r="H26" s="34"/>
      <c r="I26" s="21">
        <f t="shared" si="1"/>
        <v>0</v>
      </c>
    </row>
    <row r="27" spans="1:9" ht="15.75" x14ac:dyDescent="0.2">
      <c r="A27" s="26">
        <v>25</v>
      </c>
      <c r="B27" s="59"/>
      <c r="C27" s="33"/>
      <c r="D27" s="38"/>
      <c r="E27" s="38"/>
      <c r="F27" s="38"/>
      <c r="G27" s="34"/>
      <c r="H27" s="34"/>
      <c r="I27" s="21">
        <f t="shared" si="1"/>
        <v>0</v>
      </c>
    </row>
    <row r="30" spans="1:9" ht="15.75" x14ac:dyDescent="0.2">
      <c r="B30" s="20" t="s">
        <v>19</v>
      </c>
    </row>
    <row r="31" spans="1:9" x14ac:dyDescent="0.2">
      <c r="A31" s="11" t="s">
        <v>20</v>
      </c>
      <c r="B31" s="37" t="s">
        <v>49</v>
      </c>
      <c r="F31" s="37" t="s">
        <v>22</v>
      </c>
      <c r="I31" s="44" t="s">
        <v>23</v>
      </c>
    </row>
    <row r="32" spans="1:9" x14ac:dyDescent="0.2">
      <c r="A32" s="11"/>
      <c r="B32" s="37" t="s">
        <v>24</v>
      </c>
      <c r="C32" s="37" t="s">
        <v>25</v>
      </c>
      <c r="H32" s="37" t="s">
        <v>23</v>
      </c>
      <c r="I32" s="37"/>
    </row>
    <row r="33" spans="1:10" x14ac:dyDescent="0.2">
      <c r="A33" s="11"/>
      <c r="B33" s="37" t="s">
        <v>24</v>
      </c>
      <c r="C33" s="37" t="s">
        <v>25</v>
      </c>
      <c r="H33" s="37" t="s">
        <v>23</v>
      </c>
      <c r="I33" s="37"/>
    </row>
    <row r="34" spans="1:10" x14ac:dyDescent="0.2">
      <c r="A34" s="11"/>
      <c r="B34" s="37" t="s">
        <v>24</v>
      </c>
      <c r="C34" s="37" t="s">
        <v>25</v>
      </c>
      <c r="H34" s="37" t="s">
        <v>23</v>
      </c>
      <c r="I34" s="37"/>
    </row>
    <row r="35" spans="1:10" x14ac:dyDescent="0.2">
      <c r="A35" s="11"/>
      <c r="H35" s="12"/>
    </row>
    <row r="36" spans="1:10" s="12" customFormat="1" ht="15.75" x14ac:dyDescent="0.2">
      <c r="A36" s="11" t="s">
        <v>26</v>
      </c>
      <c r="B36" s="37" t="s">
        <v>39</v>
      </c>
      <c r="F36" s="12" t="s">
        <v>22</v>
      </c>
      <c r="I36" s="20" t="s">
        <v>27</v>
      </c>
      <c r="J36" s="13"/>
    </row>
    <row r="37" spans="1:10" s="12" customFormat="1" x14ac:dyDescent="0.2">
      <c r="B37" s="12" t="s">
        <v>27</v>
      </c>
      <c r="C37" s="12" t="s">
        <v>27</v>
      </c>
      <c r="H37" s="12" t="s">
        <v>27</v>
      </c>
      <c r="J37" s="13"/>
    </row>
    <row r="38" spans="1:10" s="12" customFormat="1" x14ac:dyDescent="0.2">
      <c r="B38" s="12" t="s">
        <v>27</v>
      </c>
      <c r="C38" s="12" t="s">
        <v>27</v>
      </c>
      <c r="H38" s="12" t="s">
        <v>27</v>
      </c>
      <c r="J38" s="13"/>
    </row>
    <row r="39" spans="1:10" s="12" customFormat="1" x14ac:dyDescent="0.2">
      <c r="B39" s="12" t="s">
        <v>27</v>
      </c>
      <c r="C39" s="12" t="s">
        <v>27</v>
      </c>
      <c r="H39" s="12" t="s">
        <v>27</v>
      </c>
      <c r="J39" s="13"/>
    </row>
    <row r="40" spans="1:10" s="12" customFormat="1" x14ac:dyDescent="0.2">
      <c r="J40" s="13"/>
    </row>
    <row r="41" spans="1:10" s="12" customFormat="1" ht="15.75" x14ac:dyDescent="0.2">
      <c r="A41" s="11" t="s">
        <v>28</v>
      </c>
      <c r="B41" s="37" t="s">
        <v>40</v>
      </c>
      <c r="F41" s="12" t="s">
        <v>22</v>
      </c>
      <c r="I41" s="20" t="s">
        <v>27</v>
      </c>
      <c r="J41" s="13"/>
    </row>
    <row r="42" spans="1:10" s="12" customFormat="1" x14ac:dyDescent="0.2">
      <c r="B42" s="12" t="s">
        <v>27</v>
      </c>
      <c r="C42" s="12" t="s">
        <v>27</v>
      </c>
      <c r="H42" s="12" t="s">
        <v>27</v>
      </c>
      <c r="J42" s="13"/>
    </row>
    <row r="43" spans="1:10" s="12" customFormat="1" x14ac:dyDescent="0.2">
      <c r="B43" s="12" t="s">
        <v>27</v>
      </c>
      <c r="C43" s="12" t="s">
        <v>27</v>
      </c>
      <c r="H43" s="12" t="s">
        <v>27</v>
      </c>
      <c r="J43" s="13"/>
    </row>
    <row r="44" spans="1:10" s="12" customFormat="1" x14ac:dyDescent="0.2">
      <c r="B44" s="12" t="s">
        <v>27</v>
      </c>
      <c r="C44" s="12" t="s">
        <v>27</v>
      </c>
      <c r="H44" s="12" t="s">
        <v>27</v>
      </c>
      <c r="J44" s="13"/>
    </row>
  </sheetData>
  <conditionalFormatting sqref="I3:I8">
    <cfRule type="cellIs" dxfId="117" priority="1" operator="lessThanOrEqual">
      <formula>0</formula>
    </cfRule>
  </conditionalFormatting>
  <printOptions horizontalCentered="1"/>
  <pageMargins left="0.59027777777777801" right="0.59027777777777801" top="1.37777777777778" bottom="1.1812499999999999" header="0.51180555555555496" footer="0.51180555555555496"/>
  <pageSetup paperSize="9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6" sqref="E16"/>
    </sheetView>
  </sheetViews>
  <sheetFormatPr defaultRowHeight="15" x14ac:dyDescent="0.2"/>
  <cols>
    <col min="1" max="1" width="6" style="11" customWidth="1"/>
    <col min="2" max="2" width="27" style="12" customWidth="1"/>
    <col min="3" max="3" width="6.140625" style="11" customWidth="1"/>
    <col min="4" max="4" width="17.28515625" style="12" customWidth="1"/>
    <col min="5" max="5" width="100.28515625" style="12" customWidth="1"/>
    <col min="6" max="6" width="16.140625" style="12" customWidth="1"/>
    <col min="7" max="8" width="6.7109375" style="13" customWidth="1"/>
    <col min="9" max="9" width="6.85546875" style="12" customWidth="1"/>
    <col min="10" max="1025" width="9.140625" style="12" customWidth="1"/>
  </cols>
  <sheetData>
    <row r="1" spans="1:10" ht="24.75" customHeight="1" x14ac:dyDescent="0.2">
      <c r="A1" s="15" t="s">
        <v>149</v>
      </c>
    </row>
    <row r="2" spans="1:10" s="20" customFormat="1" ht="15.75" x14ac:dyDescent="0.2">
      <c r="A2" s="16" t="s">
        <v>4</v>
      </c>
      <c r="B2" s="17" t="s">
        <v>5</v>
      </c>
      <c r="C2" s="16" t="s">
        <v>6</v>
      </c>
      <c r="D2" s="17" t="s">
        <v>7</v>
      </c>
      <c r="E2" s="17" t="s">
        <v>8</v>
      </c>
      <c r="F2" s="17" t="s">
        <v>9</v>
      </c>
      <c r="G2" s="16">
        <v>1</v>
      </c>
      <c r="H2" s="16">
        <v>2</v>
      </c>
      <c r="I2" s="16" t="s">
        <v>10</v>
      </c>
    </row>
    <row r="3" spans="1:10" ht="15.75" x14ac:dyDescent="0.2">
      <c r="A3" s="26">
        <v>1</v>
      </c>
      <c r="B3" s="123" t="s">
        <v>36</v>
      </c>
      <c r="C3" s="127">
        <v>2003</v>
      </c>
      <c r="D3" s="120" t="s">
        <v>13</v>
      </c>
      <c r="E3" s="116" t="s">
        <v>157</v>
      </c>
      <c r="F3" s="117" t="s">
        <v>12</v>
      </c>
      <c r="G3" s="118">
        <v>84</v>
      </c>
      <c r="H3" s="118">
        <v>87</v>
      </c>
      <c r="I3" s="109">
        <f t="shared" ref="I3:I7" si="0">SUM(G3:H3)</f>
        <v>171</v>
      </c>
    </row>
    <row r="4" spans="1:10" ht="15.75" x14ac:dyDescent="0.25">
      <c r="A4" s="26">
        <v>2</v>
      </c>
      <c r="B4" s="110" t="s">
        <v>158</v>
      </c>
      <c r="C4" s="128">
        <v>2006</v>
      </c>
      <c r="D4" s="120" t="s">
        <v>13</v>
      </c>
      <c r="E4" s="116" t="s">
        <v>111</v>
      </c>
      <c r="F4" s="120" t="s">
        <v>12</v>
      </c>
      <c r="G4" s="121">
        <v>83</v>
      </c>
      <c r="H4" s="121">
        <v>81</v>
      </c>
      <c r="I4" s="109">
        <f t="shared" si="0"/>
        <v>164</v>
      </c>
    </row>
    <row r="5" spans="1:10" ht="15.75" x14ac:dyDescent="0.25">
      <c r="A5" s="26">
        <v>3</v>
      </c>
      <c r="B5" s="110" t="s">
        <v>14</v>
      </c>
      <c r="C5" s="128">
        <v>2006</v>
      </c>
      <c r="D5" s="120" t="s">
        <v>33</v>
      </c>
      <c r="E5" s="116" t="s">
        <v>159</v>
      </c>
      <c r="F5" s="120" t="s">
        <v>12</v>
      </c>
      <c r="G5" s="121">
        <v>80</v>
      </c>
      <c r="H5" s="121">
        <v>79</v>
      </c>
      <c r="I5" s="109">
        <f t="shared" si="0"/>
        <v>159</v>
      </c>
    </row>
    <row r="6" spans="1:10" ht="15.75" x14ac:dyDescent="0.2">
      <c r="A6" s="26">
        <v>4</v>
      </c>
      <c r="B6" s="116" t="s">
        <v>15</v>
      </c>
      <c r="C6" s="128">
        <v>2005</v>
      </c>
      <c r="D6" s="120" t="s">
        <v>13</v>
      </c>
      <c r="E6" s="116" t="s">
        <v>160</v>
      </c>
      <c r="F6" s="120" t="s">
        <v>12</v>
      </c>
      <c r="G6" s="121">
        <v>79</v>
      </c>
      <c r="H6" s="121">
        <v>78</v>
      </c>
      <c r="I6" s="109">
        <f t="shared" si="0"/>
        <v>157</v>
      </c>
    </row>
    <row r="7" spans="1:10" ht="15.75" x14ac:dyDescent="0.2">
      <c r="A7" s="26">
        <v>5</v>
      </c>
      <c r="B7" s="117" t="s">
        <v>161</v>
      </c>
      <c r="C7" s="127">
        <v>2004</v>
      </c>
      <c r="D7" s="120" t="s">
        <v>13</v>
      </c>
      <c r="E7" s="116" t="s">
        <v>157</v>
      </c>
      <c r="F7" s="117" t="s">
        <v>12</v>
      </c>
      <c r="G7" s="118">
        <v>59</v>
      </c>
      <c r="H7" s="118">
        <v>75</v>
      </c>
      <c r="I7" s="109">
        <f t="shared" si="0"/>
        <v>134</v>
      </c>
    </row>
    <row r="8" spans="1:10" ht="15.75" x14ac:dyDescent="0.2">
      <c r="A8" s="26">
        <v>6</v>
      </c>
      <c r="B8" s="124" t="s">
        <v>162</v>
      </c>
      <c r="C8" s="127">
        <v>2005</v>
      </c>
      <c r="D8" s="120" t="s">
        <v>13</v>
      </c>
      <c r="E8" s="116" t="s">
        <v>163</v>
      </c>
      <c r="F8" s="120" t="s">
        <v>12</v>
      </c>
      <c r="G8" s="118">
        <v>0</v>
      </c>
      <c r="H8" s="118">
        <v>0</v>
      </c>
      <c r="I8" s="109">
        <v>0</v>
      </c>
      <c r="J8" s="12" t="s">
        <v>194</v>
      </c>
    </row>
    <row r="9" spans="1:10" ht="15.75" x14ac:dyDescent="0.2">
      <c r="A9" s="26">
        <v>7</v>
      </c>
      <c r="B9" s="59" t="s">
        <v>30</v>
      </c>
      <c r="C9" s="121"/>
      <c r="D9" s="122"/>
      <c r="E9" s="122"/>
      <c r="F9" s="122"/>
      <c r="G9" s="26"/>
      <c r="H9" s="26"/>
      <c r="I9" s="21">
        <f t="shared" ref="I9:I27" si="1">SUM(G9:H9)</f>
        <v>0</v>
      </c>
    </row>
    <row r="10" spans="1:10" ht="15.75" x14ac:dyDescent="0.2">
      <c r="A10" s="26">
        <v>8</v>
      </c>
      <c r="B10" s="59"/>
      <c r="C10" s="121"/>
      <c r="D10" s="122"/>
      <c r="E10" s="122"/>
      <c r="F10" s="122"/>
      <c r="G10" s="26"/>
      <c r="H10" s="26"/>
      <c r="I10" s="21">
        <f t="shared" si="1"/>
        <v>0</v>
      </c>
    </row>
    <row r="11" spans="1:10" ht="15.75" x14ac:dyDescent="0.2">
      <c r="A11" s="26">
        <v>9</v>
      </c>
      <c r="B11" s="59"/>
      <c r="C11" s="121"/>
      <c r="D11" s="122"/>
      <c r="E11" s="122"/>
      <c r="F11" s="122"/>
      <c r="G11" s="26"/>
      <c r="H11" s="26"/>
      <c r="I11" s="21">
        <f t="shared" si="1"/>
        <v>0</v>
      </c>
    </row>
    <row r="12" spans="1:10" ht="15.75" x14ac:dyDescent="0.2">
      <c r="A12" s="26">
        <v>10</v>
      </c>
      <c r="B12" s="59"/>
      <c r="C12" s="121"/>
      <c r="D12" s="122"/>
      <c r="E12" s="122"/>
      <c r="F12" s="122"/>
      <c r="G12" s="26"/>
      <c r="H12" s="26"/>
      <c r="I12" s="21">
        <f t="shared" si="1"/>
        <v>0</v>
      </c>
    </row>
    <row r="13" spans="1:10" ht="15.75" x14ac:dyDescent="0.2">
      <c r="A13" s="26">
        <v>11</v>
      </c>
      <c r="B13" s="59"/>
      <c r="C13" s="121"/>
      <c r="D13" s="122"/>
      <c r="E13" s="122"/>
      <c r="F13" s="122"/>
      <c r="G13" s="26"/>
      <c r="H13" s="26"/>
      <c r="I13" s="21">
        <f t="shared" si="1"/>
        <v>0</v>
      </c>
    </row>
    <row r="14" spans="1:10" ht="15.75" x14ac:dyDescent="0.2">
      <c r="A14" s="26">
        <v>12</v>
      </c>
      <c r="B14" s="59"/>
      <c r="C14" s="33"/>
      <c r="D14" s="38"/>
      <c r="E14" s="38"/>
      <c r="F14" s="38"/>
      <c r="G14" s="34"/>
      <c r="H14" s="34"/>
      <c r="I14" s="21">
        <f t="shared" si="1"/>
        <v>0</v>
      </c>
    </row>
    <row r="15" spans="1:10" ht="15.75" x14ac:dyDescent="0.2">
      <c r="A15" s="26">
        <v>13</v>
      </c>
      <c r="B15" s="59"/>
      <c r="C15" s="33"/>
      <c r="D15" s="38"/>
      <c r="E15" s="38"/>
      <c r="F15" s="38"/>
      <c r="G15" s="34"/>
      <c r="H15" s="34"/>
      <c r="I15" s="21">
        <f t="shared" si="1"/>
        <v>0</v>
      </c>
    </row>
    <row r="16" spans="1:10" ht="15.75" x14ac:dyDescent="0.2">
      <c r="A16" s="26">
        <v>14</v>
      </c>
      <c r="B16" s="59"/>
      <c r="C16" s="33"/>
      <c r="D16" s="38"/>
      <c r="E16" s="38"/>
      <c r="F16" s="38"/>
      <c r="G16" s="34"/>
      <c r="H16" s="34"/>
      <c r="I16" s="21">
        <f t="shared" si="1"/>
        <v>0</v>
      </c>
    </row>
    <row r="17" spans="1:9" ht="15.75" x14ac:dyDescent="0.2">
      <c r="A17" s="26">
        <v>15</v>
      </c>
      <c r="B17" s="59"/>
      <c r="C17" s="33"/>
      <c r="D17" s="38"/>
      <c r="E17" s="38"/>
      <c r="F17" s="38"/>
      <c r="G17" s="34"/>
      <c r="H17" s="34"/>
      <c r="I17" s="21">
        <f t="shared" si="1"/>
        <v>0</v>
      </c>
    </row>
    <row r="18" spans="1:9" ht="15.75" x14ac:dyDescent="0.2">
      <c r="A18" s="26">
        <v>16</v>
      </c>
      <c r="B18" s="59"/>
      <c r="C18" s="33"/>
      <c r="D18" s="38"/>
      <c r="E18" s="38"/>
      <c r="F18" s="38"/>
      <c r="G18" s="34"/>
      <c r="H18" s="34"/>
      <c r="I18" s="21">
        <f t="shared" si="1"/>
        <v>0</v>
      </c>
    </row>
    <row r="19" spans="1:9" ht="15.75" x14ac:dyDescent="0.2">
      <c r="A19" s="26">
        <v>17</v>
      </c>
      <c r="B19" s="59"/>
      <c r="C19" s="33"/>
      <c r="D19" s="38"/>
      <c r="E19" s="38"/>
      <c r="F19" s="38"/>
      <c r="G19" s="34"/>
      <c r="H19" s="34"/>
      <c r="I19" s="21">
        <f t="shared" si="1"/>
        <v>0</v>
      </c>
    </row>
    <row r="20" spans="1:9" ht="15.75" x14ac:dyDescent="0.2">
      <c r="A20" s="26">
        <v>18</v>
      </c>
      <c r="B20" s="59"/>
      <c r="C20" s="33"/>
      <c r="D20" s="38"/>
      <c r="E20" s="38"/>
      <c r="F20" s="38"/>
      <c r="G20" s="34"/>
      <c r="H20" s="34"/>
      <c r="I20" s="21">
        <f t="shared" si="1"/>
        <v>0</v>
      </c>
    </row>
    <row r="21" spans="1:9" ht="15.75" x14ac:dyDescent="0.2">
      <c r="A21" s="26">
        <v>19</v>
      </c>
      <c r="B21" s="59"/>
      <c r="C21" s="33"/>
      <c r="D21" s="38"/>
      <c r="E21" s="38"/>
      <c r="F21" s="38"/>
      <c r="G21" s="34"/>
      <c r="H21" s="34"/>
      <c r="I21" s="21">
        <f t="shared" si="1"/>
        <v>0</v>
      </c>
    </row>
    <row r="22" spans="1:9" ht="15.75" x14ac:dyDescent="0.2">
      <c r="A22" s="26">
        <v>20</v>
      </c>
      <c r="B22" s="59"/>
      <c r="C22" s="33"/>
      <c r="D22" s="38"/>
      <c r="E22" s="38"/>
      <c r="F22" s="38"/>
      <c r="G22" s="34"/>
      <c r="H22" s="34"/>
      <c r="I22" s="21">
        <f t="shared" si="1"/>
        <v>0</v>
      </c>
    </row>
    <row r="23" spans="1:9" ht="15.75" x14ac:dyDescent="0.2">
      <c r="A23" s="26">
        <v>21</v>
      </c>
      <c r="B23" s="59"/>
      <c r="C23" s="33"/>
      <c r="D23" s="38"/>
      <c r="E23" s="38"/>
      <c r="F23" s="38"/>
      <c r="G23" s="34"/>
      <c r="H23" s="34"/>
      <c r="I23" s="21">
        <f t="shared" si="1"/>
        <v>0</v>
      </c>
    </row>
    <row r="24" spans="1:9" ht="15.75" x14ac:dyDescent="0.2">
      <c r="A24" s="26">
        <v>22</v>
      </c>
      <c r="B24" s="59"/>
      <c r="C24" s="33"/>
      <c r="D24" s="38"/>
      <c r="E24" s="38"/>
      <c r="F24" s="38"/>
      <c r="G24" s="34"/>
      <c r="H24" s="34"/>
      <c r="I24" s="21">
        <f t="shared" si="1"/>
        <v>0</v>
      </c>
    </row>
    <row r="25" spans="1:9" ht="15.75" x14ac:dyDescent="0.2">
      <c r="A25" s="26">
        <v>23</v>
      </c>
      <c r="B25" s="59"/>
      <c r="C25" s="33"/>
      <c r="D25" s="38"/>
      <c r="E25" s="38"/>
      <c r="F25" s="38"/>
      <c r="G25" s="34"/>
      <c r="H25" s="34"/>
      <c r="I25" s="21">
        <f t="shared" si="1"/>
        <v>0</v>
      </c>
    </row>
    <row r="26" spans="1:9" ht="15.75" x14ac:dyDescent="0.2">
      <c r="A26" s="26">
        <v>24</v>
      </c>
      <c r="B26" s="59"/>
      <c r="C26" s="33"/>
      <c r="D26" s="38"/>
      <c r="E26" s="38"/>
      <c r="F26" s="38"/>
      <c r="G26" s="34"/>
      <c r="H26" s="34"/>
      <c r="I26" s="21">
        <f t="shared" si="1"/>
        <v>0</v>
      </c>
    </row>
    <row r="27" spans="1:9" ht="15.75" x14ac:dyDescent="0.2">
      <c r="A27" s="26">
        <v>25</v>
      </c>
      <c r="B27" s="59"/>
      <c r="C27" s="33"/>
      <c r="D27" s="38"/>
      <c r="E27" s="38"/>
      <c r="F27" s="38"/>
      <c r="G27" s="34"/>
      <c r="H27" s="34"/>
      <c r="I27" s="21">
        <f t="shared" si="1"/>
        <v>0</v>
      </c>
    </row>
    <row r="30" spans="1:9" ht="15.75" x14ac:dyDescent="0.2">
      <c r="B30" s="20" t="s">
        <v>19</v>
      </c>
    </row>
    <row r="31" spans="1:9" x14ac:dyDescent="0.2">
      <c r="A31" s="11" t="s">
        <v>20</v>
      </c>
      <c r="B31" s="37" t="s">
        <v>30</v>
      </c>
      <c r="C31" s="37"/>
      <c r="D31" s="37"/>
      <c r="E31" s="37"/>
      <c r="F31" s="37" t="s">
        <v>22</v>
      </c>
      <c r="G31" s="37"/>
      <c r="H31" s="37"/>
      <c r="I31" s="44" t="s">
        <v>23</v>
      </c>
    </row>
    <row r="32" spans="1:9" x14ac:dyDescent="0.2">
      <c r="B32" s="37" t="s">
        <v>24</v>
      </c>
      <c r="C32" s="37" t="s">
        <v>25</v>
      </c>
      <c r="D32" s="37"/>
      <c r="E32" s="37"/>
      <c r="F32" s="37"/>
      <c r="G32" s="37"/>
      <c r="H32" s="37" t="s">
        <v>23</v>
      </c>
      <c r="I32" s="37"/>
    </row>
    <row r="33" spans="1:9" x14ac:dyDescent="0.2">
      <c r="B33" s="37" t="s">
        <v>24</v>
      </c>
      <c r="C33" s="37" t="s">
        <v>25</v>
      </c>
      <c r="D33" s="37"/>
      <c r="E33" s="37"/>
      <c r="F33" s="37"/>
      <c r="G33" s="37"/>
      <c r="H33" s="37" t="s">
        <v>23</v>
      </c>
      <c r="I33" s="37"/>
    </row>
    <row r="34" spans="1:9" x14ac:dyDescent="0.2">
      <c r="B34" s="37" t="s">
        <v>24</v>
      </c>
      <c r="C34" s="37" t="s">
        <v>25</v>
      </c>
      <c r="D34" s="37"/>
      <c r="E34" s="37"/>
      <c r="F34" s="37"/>
      <c r="G34" s="37"/>
      <c r="H34" s="37" t="s">
        <v>23</v>
      </c>
      <c r="I34" s="37"/>
    </row>
    <row r="35" spans="1:9" x14ac:dyDescent="0.2">
      <c r="H35" s="12"/>
    </row>
    <row r="36" spans="1:9" s="12" customFormat="1" ht="15.75" x14ac:dyDescent="0.2">
      <c r="A36" s="11" t="s">
        <v>26</v>
      </c>
      <c r="B36" s="37" t="s">
        <v>39</v>
      </c>
      <c r="F36" s="12" t="s">
        <v>22</v>
      </c>
      <c r="I36" s="20" t="s">
        <v>27</v>
      </c>
    </row>
    <row r="37" spans="1:9" s="12" customFormat="1" x14ac:dyDescent="0.2">
      <c r="B37" s="12" t="s">
        <v>27</v>
      </c>
      <c r="C37" s="12" t="s">
        <v>27</v>
      </c>
      <c r="H37" s="12" t="s">
        <v>27</v>
      </c>
    </row>
    <row r="38" spans="1:9" s="12" customFormat="1" x14ac:dyDescent="0.2">
      <c r="B38" s="12" t="s">
        <v>27</v>
      </c>
      <c r="C38" s="12" t="s">
        <v>27</v>
      </c>
      <c r="H38" s="12" t="s">
        <v>27</v>
      </c>
    </row>
    <row r="39" spans="1:9" s="12" customFormat="1" x14ac:dyDescent="0.2">
      <c r="B39" s="12" t="s">
        <v>27</v>
      </c>
      <c r="C39" s="12" t="s">
        <v>27</v>
      </c>
      <c r="H39" s="12" t="s">
        <v>27</v>
      </c>
    </row>
    <row r="40" spans="1:9" s="12" customFormat="1" x14ac:dyDescent="0.2"/>
    <row r="41" spans="1:9" s="12" customFormat="1" ht="15.75" x14ac:dyDescent="0.2">
      <c r="A41" s="11" t="s">
        <v>28</v>
      </c>
      <c r="B41" s="37" t="s">
        <v>40</v>
      </c>
      <c r="F41" s="12" t="s">
        <v>22</v>
      </c>
      <c r="I41" s="20" t="s">
        <v>27</v>
      </c>
    </row>
    <row r="42" spans="1:9" x14ac:dyDescent="0.2">
      <c r="B42" s="12" t="s">
        <v>27</v>
      </c>
      <c r="C42" s="12" t="s">
        <v>27</v>
      </c>
      <c r="G42" s="12"/>
      <c r="H42" s="12" t="s">
        <v>27</v>
      </c>
    </row>
    <row r="43" spans="1:9" x14ac:dyDescent="0.2">
      <c r="B43" s="12" t="s">
        <v>27</v>
      </c>
      <c r="C43" s="12" t="s">
        <v>27</v>
      </c>
      <c r="G43" s="12"/>
      <c r="H43" s="12" t="s">
        <v>27</v>
      </c>
    </row>
    <row r="44" spans="1:9" x14ac:dyDescent="0.2">
      <c r="B44" s="12" t="s">
        <v>27</v>
      </c>
      <c r="C44" s="12" t="s">
        <v>27</v>
      </c>
      <c r="G44" s="12"/>
      <c r="H44" s="12" t="s">
        <v>27</v>
      </c>
    </row>
  </sheetData>
  <conditionalFormatting sqref="I4:I6 I8">
    <cfRule type="cellIs" dxfId="116" priority="3" operator="lessThanOrEqual">
      <formula>0</formula>
    </cfRule>
  </conditionalFormatting>
  <conditionalFormatting sqref="I3">
    <cfRule type="cellIs" dxfId="115" priority="2" operator="lessThanOrEqual">
      <formula>0</formula>
    </cfRule>
  </conditionalFormatting>
  <conditionalFormatting sqref="I7">
    <cfRule type="cellIs" dxfId="114" priority="1" operator="lessThanOrEqual">
      <formula>0</formula>
    </cfRule>
  </conditionalFormatting>
  <printOptions horizontalCentered="1"/>
  <pageMargins left="0.59027777777777801" right="0.59027777777777801" top="1.2993055555555599" bottom="0.94513888888888897" header="0.51180555555555496" footer="0.51180555555555496"/>
  <pageSetup paperSize="9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MK44"/>
  <sheetViews>
    <sheetView zoomScale="73" zoomScaleNormal="73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L5" sqref="L5"/>
    </sheetView>
  </sheetViews>
  <sheetFormatPr defaultRowHeight="15" x14ac:dyDescent="0.2"/>
  <cols>
    <col min="1" max="1" width="6" style="11" customWidth="1"/>
    <col min="2" max="2" width="27" style="12" customWidth="1"/>
    <col min="3" max="3" width="6.140625" style="11" customWidth="1"/>
    <col min="4" max="4" width="17.28515625" style="12" customWidth="1"/>
    <col min="5" max="5" width="100.28515625" style="12" customWidth="1"/>
    <col min="6" max="6" width="16.140625" style="12" customWidth="1"/>
    <col min="7" max="10" width="6.7109375" style="13" customWidth="1"/>
    <col min="11" max="11" width="6.85546875" style="12" customWidth="1"/>
    <col min="12" max="1025" width="9.140625" style="12" customWidth="1"/>
  </cols>
  <sheetData>
    <row r="1" spans="1:12" ht="24.75" customHeight="1" x14ac:dyDescent="0.2">
      <c r="A1" s="15" t="s">
        <v>150</v>
      </c>
    </row>
    <row r="2" spans="1:12" s="20" customFormat="1" ht="15.75" x14ac:dyDescent="0.25">
      <c r="A2" s="16" t="s">
        <v>4</v>
      </c>
      <c r="B2" s="17" t="s">
        <v>5</v>
      </c>
      <c r="C2" s="16" t="s">
        <v>6</v>
      </c>
      <c r="D2" s="17" t="s">
        <v>7</v>
      </c>
      <c r="E2" s="17" t="s">
        <v>8</v>
      </c>
      <c r="F2" s="17" t="s">
        <v>9</v>
      </c>
      <c r="G2" s="18">
        <v>1</v>
      </c>
      <c r="H2" s="18">
        <v>2</v>
      </c>
      <c r="I2" s="18">
        <v>3</v>
      </c>
      <c r="J2" s="18">
        <v>4</v>
      </c>
      <c r="K2" s="18" t="s">
        <v>10</v>
      </c>
    </row>
    <row r="3" spans="1:12" ht="15.75" x14ac:dyDescent="0.25">
      <c r="A3" s="26">
        <v>1</v>
      </c>
      <c r="B3" s="110" t="s">
        <v>48</v>
      </c>
      <c r="C3" s="128">
        <v>2005</v>
      </c>
      <c r="D3" s="120" t="s">
        <v>33</v>
      </c>
      <c r="E3" s="116" t="s">
        <v>153</v>
      </c>
      <c r="F3" s="120" t="s">
        <v>12</v>
      </c>
      <c r="G3" s="121">
        <v>88</v>
      </c>
      <c r="H3" s="121">
        <v>87</v>
      </c>
      <c r="I3" s="121">
        <v>87</v>
      </c>
      <c r="J3" s="121">
        <v>91</v>
      </c>
      <c r="K3" s="109">
        <f>SUM(G3:J3)</f>
        <v>353</v>
      </c>
    </row>
    <row r="4" spans="1:12" ht="15.75" x14ac:dyDescent="0.25">
      <c r="A4" s="26">
        <v>2</v>
      </c>
      <c r="B4" s="110" t="s">
        <v>154</v>
      </c>
      <c r="C4" s="128">
        <v>2005</v>
      </c>
      <c r="D4" s="120" t="s">
        <v>33</v>
      </c>
      <c r="E4" s="116" t="s">
        <v>155</v>
      </c>
      <c r="F4" s="120" t="s">
        <v>12</v>
      </c>
      <c r="G4" s="121">
        <v>88</v>
      </c>
      <c r="H4" s="121">
        <v>75</v>
      </c>
      <c r="I4" s="121">
        <v>78</v>
      </c>
      <c r="J4" s="121">
        <v>84</v>
      </c>
      <c r="K4" s="109">
        <f>SUM(G4:J4)</f>
        <v>325</v>
      </c>
    </row>
    <row r="5" spans="1:12" ht="15.75" x14ac:dyDescent="0.2">
      <c r="A5" s="26">
        <v>3</v>
      </c>
      <c r="B5" s="117" t="s">
        <v>51</v>
      </c>
      <c r="C5" s="127">
        <v>2004</v>
      </c>
      <c r="D5" s="120" t="s">
        <v>33</v>
      </c>
      <c r="E5" s="85" t="s">
        <v>156</v>
      </c>
      <c r="F5" s="120" t="s">
        <v>12</v>
      </c>
      <c r="G5" s="118">
        <v>0</v>
      </c>
      <c r="H5" s="118">
        <v>0</v>
      </c>
      <c r="I5" s="118">
        <v>0</v>
      </c>
      <c r="J5" s="118">
        <v>0</v>
      </c>
      <c r="K5" s="109">
        <v>0</v>
      </c>
      <c r="L5" s="12" t="s">
        <v>194</v>
      </c>
    </row>
    <row r="6" spans="1:12" ht="15.75" x14ac:dyDescent="0.2">
      <c r="A6" s="26">
        <v>4</v>
      </c>
      <c r="B6" s="59" t="s">
        <v>18</v>
      </c>
      <c r="C6" s="33"/>
      <c r="D6" s="38"/>
      <c r="E6" s="72"/>
      <c r="F6" s="38"/>
      <c r="G6" s="34"/>
      <c r="H6" s="34"/>
      <c r="I6" s="34"/>
      <c r="J6" s="34"/>
      <c r="K6" s="21">
        <f t="shared" ref="K6:K27" si="0">SUM(G6:J6)</f>
        <v>0</v>
      </c>
    </row>
    <row r="7" spans="1:12" ht="15.75" x14ac:dyDescent="0.2">
      <c r="A7" s="26">
        <v>5</v>
      </c>
      <c r="B7" s="59" t="s">
        <v>18</v>
      </c>
      <c r="C7" s="33"/>
      <c r="D7" s="38"/>
      <c r="E7" s="38"/>
      <c r="F7" s="38"/>
      <c r="G7" s="34"/>
      <c r="H7" s="34"/>
      <c r="I7" s="34"/>
      <c r="J7" s="34"/>
      <c r="K7" s="21">
        <f t="shared" si="0"/>
        <v>0</v>
      </c>
    </row>
    <row r="8" spans="1:12" ht="15.75" x14ac:dyDescent="0.2">
      <c r="A8" s="26">
        <v>6</v>
      </c>
      <c r="B8" s="59" t="s">
        <v>34</v>
      </c>
      <c r="C8" s="33"/>
      <c r="D8" s="38"/>
      <c r="E8" s="38"/>
      <c r="F8" s="38"/>
      <c r="G8" s="34"/>
      <c r="H8" s="34"/>
      <c r="I8" s="34"/>
      <c r="J8" s="34"/>
      <c r="K8" s="21">
        <f t="shared" si="0"/>
        <v>0</v>
      </c>
    </row>
    <row r="9" spans="1:12" ht="15.75" x14ac:dyDescent="0.2">
      <c r="A9" s="26">
        <v>7</v>
      </c>
      <c r="B9" s="59"/>
      <c r="C9" s="33"/>
      <c r="D9" s="38"/>
      <c r="E9" s="38"/>
      <c r="F9" s="38"/>
      <c r="G9" s="34"/>
      <c r="H9" s="34"/>
      <c r="I9" s="34"/>
      <c r="J9" s="34"/>
      <c r="K9" s="21">
        <f t="shared" si="0"/>
        <v>0</v>
      </c>
    </row>
    <row r="10" spans="1:12" ht="15.75" x14ac:dyDescent="0.2">
      <c r="A10" s="26">
        <v>8</v>
      </c>
      <c r="B10" s="59"/>
      <c r="C10" s="33"/>
      <c r="D10" s="38"/>
      <c r="E10" s="38"/>
      <c r="F10" s="38"/>
      <c r="G10" s="34"/>
      <c r="H10" s="34"/>
      <c r="I10" s="34"/>
      <c r="J10" s="34"/>
      <c r="K10" s="21">
        <f t="shared" si="0"/>
        <v>0</v>
      </c>
    </row>
    <row r="11" spans="1:12" ht="15.75" x14ac:dyDescent="0.2">
      <c r="A11" s="26">
        <v>9</v>
      </c>
      <c r="B11" s="59"/>
      <c r="C11" s="33"/>
      <c r="D11" s="38"/>
      <c r="E11" s="38"/>
      <c r="F11" s="38"/>
      <c r="G11" s="34"/>
      <c r="H11" s="34"/>
      <c r="I11" s="34"/>
      <c r="J11" s="34"/>
      <c r="K11" s="21">
        <f t="shared" si="0"/>
        <v>0</v>
      </c>
    </row>
    <row r="12" spans="1:12" ht="15.75" x14ac:dyDescent="0.2">
      <c r="A12" s="26">
        <v>10</v>
      </c>
      <c r="B12" s="59"/>
      <c r="C12" s="33"/>
      <c r="D12" s="38"/>
      <c r="E12" s="38"/>
      <c r="F12" s="38"/>
      <c r="G12" s="34"/>
      <c r="H12" s="34"/>
      <c r="I12" s="34"/>
      <c r="J12" s="34"/>
      <c r="K12" s="21">
        <f t="shared" si="0"/>
        <v>0</v>
      </c>
    </row>
    <row r="13" spans="1:12" ht="15.75" x14ac:dyDescent="0.2">
      <c r="A13" s="26">
        <v>11</v>
      </c>
      <c r="B13" s="59"/>
      <c r="C13" s="33"/>
      <c r="D13" s="38"/>
      <c r="E13" s="38"/>
      <c r="F13" s="38"/>
      <c r="G13" s="34"/>
      <c r="H13" s="34"/>
      <c r="I13" s="34"/>
      <c r="J13" s="34"/>
      <c r="K13" s="21">
        <f t="shared" si="0"/>
        <v>0</v>
      </c>
    </row>
    <row r="14" spans="1:12" ht="15.75" x14ac:dyDescent="0.2">
      <c r="A14" s="26">
        <v>12</v>
      </c>
      <c r="B14" s="59"/>
      <c r="C14" s="33"/>
      <c r="D14" s="38"/>
      <c r="E14" s="38"/>
      <c r="F14" s="38"/>
      <c r="G14" s="34"/>
      <c r="H14" s="34"/>
      <c r="I14" s="34"/>
      <c r="J14" s="34"/>
      <c r="K14" s="21">
        <f t="shared" si="0"/>
        <v>0</v>
      </c>
    </row>
    <row r="15" spans="1:12" ht="15.75" x14ac:dyDescent="0.2">
      <c r="A15" s="26">
        <v>13</v>
      </c>
      <c r="B15" s="59"/>
      <c r="C15" s="33"/>
      <c r="D15" s="38"/>
      <c r="E15" s="38"/>
      <c r="F15" s="38"/>
      <c r="G15" s="34"/>
      <c r="H15" s="34"/>
      <c r="I15" s="34"/>
      <c r="J15" s="34"/>
      <c r="K15" s="21">
        <f t="shared" si="0"/>
        <v>0</v>
      </c>
    </row>
    <row r="16" spans="1:12" ht="15.75" x14ac:dyDescent="0.2">
      <c r="A16" s="26">
        <v>14</v>
      </c>
      <c r="B16" s="59"/>
      <c r="C16" s="33"/>
      <c r="D16" s="38"/>
      <c r="E16" s="38"/>
      <c r="F16" s="38"/>
      <c r="G16" s="34"/>
      <c r="H16" s="34"/>
      <c r="I16" s="34"/>
      <c r="J16" s="34"/>
      <c r="K16" s="21">
        <f t="shared" si="0"/>
        <v>0</v>
      </c>
    </row>
    <row r="17" spans="1:11" ht="15.75" x14ac:dyDescent="0.2">
      <c r="A17" s="26">
        <v>15</v>
      </c>
      <c r="B17" s="59"/>
      <c r="C17" s="33"/>
      <c r="D17" s="38"/>
      <c r="E17" s="38"/>
      <c r="F17" s="38"/>
      <c r="G17" s="34"/>
      <c r="H17" s="34"/>
      <c r="I17" s="34"/>
      <c r="J17" s="34"/>
      <c r="K17" s="21">
        <f t="shared" si="0"/>
        <v>0</v>
      </c>
    </row>
    <row r="18" spans="1:11" ht="15.75" x14ac:dyDescent="0.2">
      <c r="A18" s="26">
        <v>16</v>
      </c>
      <c r="B18" s="59"/>
      <c r="C18" s="33"/>
      <c r="D18" s="38"/>
      <c r="E18" s="38"/>
      <c r="F18" s="38"/>
      <c r="G18" s="34"/>
      <c r="H18" s="34"/>
      <c r="I18" s="34"/>
      <c r="J18" s="34"/>
      <c r="K18" s="21">
        <f t="shared" si="0"/>
        <v>0</v>
      </c>
    </row>
    <row r="19" spans="1:11" ht="15.75" x14ac:dyDescent="0.2">
      <c r="A19" s="26">
        <v>17</v>
      </c>
      <c r="B19" s="59"/>
      <c r="C19" s="33"/>
      <c r="D19" s="38"/>
      <c r="E19" s="38"/>
      <c r="F19" s="38"/>
      <c r="G19" s="34"/>
      <c r="H19" s="34"/>
      <c r="I19" s="34"/>
      <c r="J19" s="34"/>
      <c r="K19" s="21">
        <f t="shared" si="0"/>
        <v>0</v>
      </c>
    </row>
    <row r="20" spans="1:11" ht="15.75" x14ac:dyDescent="0.2">
      <c r="A20" s="26">
        <v>18</v>
      </c>
      <c r="B20" s="59"/>
      <c r="C20" s="33"/>
      <c r="D20" s="38"/>
      <c r="E20" s="38"/>
      <c r="F20" s="38"/>
      <c r="G20" s="34"/>
      <c r="H20" s="34"/>
      <c r="I20" s="34"/>
      <c r="J20" s="34"/>
      <c r="K20" s="21">
        <f t="shared" si="0"/>
        <v>0</v>
      </c>
    </row>
    <row r="21" spans="1:11" ht="15.75" x14ac:dyDescent="0.2">
      <c r="A21" s="26">
        <v>19</v>
      </c>
      <c r="B21" s="59"/>
      <c r="C21" s="33"/>
      <c r="D21" s="38"/>
      <c r="E21" s="38"/>
      <c r="F21" s="38"/>
      <c r="G21" s="34"/>
      <c r="H21" s="34"/>
      <c r="I21" s="34"/>
      <c r="J21" s="34"/>
      <c r="K21" s="21">
        <f t="shared" si="0"/>
        <v>0</v>
      </c>
    </row>
    <row r="22" spans="1:11" ht="15.75" x14ac:dyDescent="0.2">
      <c r="A22" s="26">
        <v>20</v>
      </c>
      <c r="B22" s="59"/>
      <c r="C22" s="33"/>
      <c r="D22" s="38"/>
      <c r="E22" s="38"/>
      <c r="F22" s="38"/>
      <c r="G22" s="34"/>
      <c r="H22" s="34"/>
      <c r="I22" s="34"/>
      <c r="J22" s="34"/>
      <c r="K22" s="21">
        <f t="shared" si="0"/>
        <v>0</v>
      </c>
    </row>
    <row r="23" spans="1:11" ht="15.75" x14ac:dyDescent="0.2">
      <c r="A23" s="26">
        <v>21</v>
      </c>
      <c r="B23" s="59"/>
      <c r="C23" s="33"/>
      <c r="D23" s="38"/>
      <c r="E23" s="38"/>
      <c r="F23" s="38"/>
      <c r="G23" s="34"/>
      <c r="H23" s="34"/>
      <c r="I23" s="34"/>
      <c r="J23" s="34"/>
      <c r="K23" s="21">
        <f t="shared" si="0"/>
        <v>0</v>
      </c>
    </row>
    <row r="24" spans="1:11" ht="15.75" x14ac:dyDescent="0.2">
      <c r="A24" s="26">
        <v>22</v>
      </c>
      <c r="B24" s="59"/>
      <c r="C24" s="33"/>
      <c r="D24" s="38"/>
      <c r="E24" s="38"/>
      <c r="F24" s="38"/>
      <c r="G24" s="34"/>
      <c r="H24" s="34"/>
      <c r="I24" s="34"/>
      <c r="J24" s="34"/>
      <c r="K24" s="21">
        <f t="shared" si="0"/>
        <v>0</v>
      </c>
    </row>
    <row r="25" spans="1:11" ht="15.75" x14ac:dyDescent="0.2">
      <c r="A25" s="26">
        <v>23</v>
      </c>
      <c r="B25" s="59"/>
      <c r="C25" s="33"/>
      <c r="D25" s="38"/>
      <c r="E25" s="38"/>
      <c r="F25" s="38"/>
      <c r="G25" s="34"/>
      <c r="H25" s="34"/>
      <c r="I25" s="34"/>
      <c r="J25" s="34"/>
      <c r="K25" s="21">
        <f t="shared" si="0"/>
        <v>0</v>
      </c>
    </row>
    <row r="26" spans="1:11" ht="15.75" x14ac:dyDescent="0.2">
      <c r="A26" s="26">
        <v>24</v>
      </c>
      <c r="B26" s="59"/>
      <c r="C26" s="33"/>
      <c r="D26" s="38"/>
      <c r="E26" s="38"/>
      <c r="F26" s="38"/>
      <c r="G26" s="34"/>
      <c r="H26" s="34"/>
      <c r="I26" s="34"/>
      <c r="J26" s="34"/>
      <c r="K26" s="21">
        <f t="shared" si="0"/>
        <v>0</v>
      </c>
    </row>
    <row r="27" spans="1:11" ht="15.75" x14ac:dyDescent="0.2">
      <c r="A27" s="26">
        <v>25</v>
      </c>
      <c r="B27" s="65"/>
      <c r="C27" s="26"/>
      <c r="D27" s="65"/>
      <c r="E27" s="65"/>
      <c r="F27" s="65"/>
      <c r="G27" s="34"/>
      <c r="H27" s="34"/>
      <c r="I27" s="34"/>
      <c r="J27" s="34"/>
      <c r="K27" s="21">
        <f t="shared" si="0"/>
        <v>0</v>
      </c>
    </row>
    <row r="30" spans="1:11" ht="15.75" x14ac:dyDescent="0.2">
      <c r="B30" s="20" t="s">
        <v>19</v>
      </c>
    </row>
    <row r="31" spans="1:11" x14ac:dyDescent="0.2">
      <c r="A31" s="11" t="s">
        <v>20</v>
      </c>
      <c r="B31" s="37" t="s">
        <v>42</v>
      </c>
      <c r="C31" s="37"/>
      <c r="D31" s="37"/>
      <c r="E31" s="37"/>
      <c r="F31" s="37" t="s">
        <v>22</v>
      </c>
      <c r="G31" s="37"/>
      <c r="H31" s="37"/>
      <c r="I31" s="44"/>
      <c r="J31" s="37"/>
      <c r="K31" s="44" t="s">
        <v>23</v>
      </c>
    </row>
    <row r="32" spans="1:11" x14ac:dyDescent="0.2">
      <c r="B32" s="37" t="s">
        <v>24</v>
      </c>
      <c r="C32" s="37" t="s">
        <v>25</v>
      </c>
      <c r="D32" s="37"/>
      <c r="E32" s="37"/>
      <c r="F32" s="37"/>
      <c r="G32" s="37"/>
      <c r="H32" s="37"/>
      <c r="I32" s="37"/>
      <c r="J32" s="37" t="s">
        <v>23</v>
      </c>
      <c r="K32" s="37"/>
    </row>
    <row r="33" spans="1:11" x14ac:dyDescent="0.2">
      <c r="B33" s="37" t="s">
        <v>24</v>
      </c>
      <c r="C33" s="37" t="s">
        <v>25</v>
      </c>
      <c r="D33" s="37"/>
      <c r="E33" s="37"/>
      <c r="F33" s="37"/>
      <c r="G33" s="37"/>
      <c r="H33" s="37"/>
      <c r="I33" s="37"/>
      <c r="J33" s="37" t="s">
        <v>23</v>
      </c>
      <c r="K33" s="37"/>
    </row>
    <row r="34" spans="1:11" x14ac:dyDescent="0.2">
      <c r="B34" s="37" t="s">
        <v>24</v>
      </c>
      <c r="C34" s="37" t="s">
        <v>25</v>
      </c>
      <c r="D34" s="37"/>
      <c r="E34" s="37"/>
      <c r="F34" s="37"/>
      <c r="G34" s="37"/>
      <c r="H34" s="37"/>
      <c r="I34" s="37"/>
      <c r="J34" s="37" t="s">
        <v>23</v>
      </c>
      <c r="K34" s="37"/>
    </row>
    <row r="35" spans="1:11" x14ac:dyDescent="0.2">
      <c r="B35" s="37"/>
      <c r="C35" s="13"/>
      <c r="D35" s="37"/>
      <c r="E35" s="37"/>
      <c r="F35" s="37"/>
      <c r="J35" s="12"/>
    </row>
    <row r="36" spans="1:11" s="12" customFormat="1" ht="15.75" x14ac:dyDescent="0.2">
      <c r="A36" s="11" t="s">
        <v>26</v>
      </c>
      <c r="B36" s="37" t="s">
        <v>39</v>
      </c>
      <c r="F36" s="12" t="s">
        <v>22</v>
      </c>
      <c r="I36" s="20"/>
      <c r="K36" s="20" t="s">
        <v>27</v>
      </c>
    </row>
    <row r="37" spans="1:11" s="12" customFormat="1" x14ac:dyDescent="0.2">
      <c r="B37" s="12" t="s">
        <v>27</v>
      </c>
      <c r="C37" s="12" t="s">
        <v>27</v>
      </c>
      <c r="J37" s="12" t="s">
        <v>27</v>
      </c>
    </row>
    <row r="38" spans="1:11" s="12" customFormat="1" x14ac:dyDescent="0.2">
      <c r="B38" s="12" t="s">
        <v>27</v>
      </c>
      <c r="C38" s="12" t="s">
        <v>27</v>
      </c>
      <c r="J38" s="12" t="s">
        <v>27</v>
      </c>
    </row>
    <row r="39" spans="1:11" s="12" customFormat="1" x14ac:dyDescent="0.2">
      <c r="B39" s="12" t="s">
        <v>27</v>
      </c>
      <c r="C39" s="12" t="s">
        <v>27</v>
      </c>
      <c r="J39" s="12" t="s">
        <v>27</v>
      </c>
    </row>
    <row r="40" spans="1:11" s="12" customFormat="1" x14ac:dyDescent="0.2"/>
    <row r="41" spans="1:11" s="12" customFormat="1" ht="15.75" x14ac:dyDescent="0.2">
      <c r="A41" s="11" t="s">
        <v>28</v>
      </c>
      <c r="B41" s="37" t="s">
        <v>40</v>
      </c>
      <c r="F41" s="12" t="s">
        <v>22</v>
      </c>
      <c r="I41" s="20"/>
      <c r="K41" s="20" t="s">
        <v>27</v>
      </c>
    </row>
    <row r="42" spans="1:11" s="12" customFormat="1" x14ac:dyDescent="0.2">
      <c r="A42" s="11"/>
      <c r="B42" s="12" t="s">
        <v>27</v>
      </c>
      <c r="C42" s="12" t="s">
        <v>27</v>
      </c>
      <c r="J42" s="12" t="s">
        <v>27</v>
      </c>
    </row>
    <row r="43" spans="1:11" s="12" customFormat="1" x14ac:dyDescent="0.2">
      <c r="A43" s="11"/>
      <c r="B43" s="12" t="s">
        <v>27</v>
      </c>
      <c r="C43" s="12" t="s">
        <v>27</v>
      </c>
      <c r="J43" s="12" t="s">
        <v>27</v>
      </c>
    </row>
    <row r="44" spans="1:11" s="12" customFormat="1" x14ac:dyDescent="0.2">
      <c r="A44" s="11"/>
      <c r="B44" s="12" t="s">
        <v>27</v>
      </c>
      <c r="C44" s="12" t="s">
        <v>27</v>
      </c>
      <c r="J44" s="12" t="s">
        <v>27</v>
      </c>
    </row>
  </sheetData>
  <conditionalFormatting sqref="K3:K5">
    <cfRule type="cellIs" dxfId="113" priority="1" operator="lessThanOrEqual">
      <formula>0</formula>
    </cfRule>
  </conditionalFormatting>
  <printOptions horizontalCentered="1"/>
  <pageMargins left="0.59027777777777801" right="0.59027777777777801" top="1.41736111111111" bottom="0.43333333333333302" header="0.51180555555555496" footer="0.51180555555555496"/>
  <pageSetup paperSize="9" firstPageNumber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9" sqref="F9"/>
    </sheetView>
  </sheetViews>
  <sheetFormatPr defaultRowHeight="15" x14ac:dyDescent="0.2"/>
  <cols>
    <col min="1" max="1" width="6" style="11" customWidth="1"/>
    <col min="2" max="2" width="27" style="12" customWidth="1"/>
    <col min="3" max="3" width="6.140625" style="11" customWidth="1"/>
    <col min="4" max="4" width="17.28515625" style="12" customWidth="1"/>
    <col min="5" max="5" width="100.28515625" style="12" customWidth="1"/>
    <col min="6" max="6" width="16.140625" style="12" customWidth="1"/>
    <col min="7" max="8" width="6.7109375" style="13" customWidth="1"/>
    <col min="9" max="9" width="6.85546875" style="12" customWidth="1"/>
    <col min="10" max="1025" width="9.140625" style="12" customWidth="1"/>
  </cols>
  <sheetData>
    <row r="1" spans="1:9" ht="24.75" customHeight="1" x14ac:dyDescent="0.2">
      <c r="A1" s="60" t="s">
        <v>151</v>
      </c>
    </row>
    <row r="2" spans="1:9" s="20" customFormat="1" ht="15.75" x14ac:dyDescent="0.25">
      <c r="A2" s="61" t="s">
        <v>4</v>
      </c>
      <c r="B2" s="62" t="s">
        <v>5</v>
      </c>
      <c r="C2" s="61" t="s">
        <v>6</v>
      </c>
      <c r="D2" s="62" t="s">
        <v>7</v>
      </c>
      <c r="E2" s="62" t="s">
        <v>8</v>
      </c>
      <c r="F2" s="62" t="s">
        <v>9</v>
      </c>
      <c r="G2" s="64">
        <v>1</v>
      </c>
      <c r="H2" s="64">
        <v>2</v>
      </c>
      <c r="I2" s="64" t="s">
        <v>10</v>
      </c>
    </row>
    <row r="3" spans="1:9" ht="16.5" x14ac:dyDescent="0.2">
      <c r="A3" s="26">
        <v>1</v>
      </c>
      <c r="B3" s="45" t="s">
        <v>106</v>
      </c>
      <c r="C3" s="46"/>
      <c r="D3" s="47"/>
      <c r="E3" s="47"/>
      <c r="F3" s="47"/>
      <c r="G3" s="45"/>
      <c r="H3" s="46"/>
      <c r="I3" s="21">
        <v>0</v>
      </c>
    </row>
    <row r="4" spans="1:9" ht="15.75" x14ac:dyDescent="0.2">
      <c r="A4" s="26">
        <v>2</v>
      </c>
      <c r="B4" s="32" t="s">
        <v>106</v>
      </c>
      <c r="C4" s="33"/>
      <c r="D4" s="38"/>
      <c r="E4" s="32"/>
      <c r="F4" s="38"/>
      <c r="G4" s="34"/>
      <c r="H4" s="34"/>
      <c r="I4" s="21">
        <f t="shared" ref="I4:I27" si="0">SUM(G4:H4)</f>
        <v>0</v>
      </c>
    </row>
    <row r="5" spans="1:9" ht="15.75" x14ac:dyDescent="0.2">
      <c r="A5" s="26">
        <v>3</v>
      </c>
      <c r="B5" s="59" t="s">
        <v>106</v>
      </c>
      <c r="C5" s="33"/>
      <c r="D5" s="38"/>
      <c r="E5" s="38"/>
      <c r="F5" s="38"/>
      <c r="G5" s="34"/>
      <c r="H5" s="34"/>
      <c r="I5" s="21">
        <f t="shared" si="0"/>
        <v>0</v>
      </c>
    </row>
    <row r="6" spans="1:9" ht="15.75" x14ac:dyDescent="0.2">
      <c r="A6" s="26">
        <v>4</v>
      </c>
      <c r="B6" s="59"/>
      <c r="C6" s="33"/>
      <c r="D6" s="38"/>
      <c r="E6" s="38"/>
      <c r="F6" s="38"/>
      <c r="G6" s="34"/>
      <c r="H6" s="34"/>
      <c r="I6" s="21">
        <f t="shared" si="0"/>
        <v>0</v>
      </c>
    </row>
    <row r="7" spans="1:9" ht="15.75" x14ac:dyDescent="0.2">
      <c r="A7" s="26">
        <v>5</v>
      </c>
      <c r="B7" s="59"/>
      <c r="C7" s="33"/>
      <c r="D7" s="38"/>
      <c r="E7" s="38"/>
      <c r="F7" s="38"/>
      <c r="G7" s="34"/>
      <c r="H7" s="34"/>
      <c r="I7" s="21">
        <f t="shared" si="0"/>
        <v>0</v>
      </c>
    </row>
    <row r="8" spans="1:9" ht="15.75" x14ac:dyDescent="0.2">
      <c r="A8" s="26">
        <v>6</v>
      </c>
      <c r="B8" s="59"/>
      <c r="C8" s="33"/>
      <c r="D8" s="38"/>
      <c r="E8" s="38"/>
      <c r="F8" s="38"/>
      <c r="G8" s="34"/>
      <c r="H8" s="34"/>
      <c r="I8" s="21">
        <f t="shared" si="0"/>
        <v>0</v>
      </c>
    </row>
    <row r="9" spans="1:9" ht="15.75" x14ac:dyDescent="0.2">
      <c r="A9" s="26">
        <v>7</v>
      </c>
      <c r="B9" s="59"/>
      <c r="C9" s="33"/>
      <c r="D9" s="38"/>
      <c r="E9" s="38"/>
      <c r="F9" s="38"/>
      <c r="G9" s="34"/>
      <c r="H9" s="34"/>
      <c r="I9" s="21">
        <f t="shared" si="0"/>
        <v>0</v>
      </c>
    </row>
    <row r="10" spans="1:9" ht="15.75" x14ac:dyDescent="0.2">
      <c r="A10" s="26">
        <v>8</v>
      </c>
      <c r="B10" s="59"/>
      <c r="C10" s="33"/>
      <c r="D10" s="38"/>
      <c r="E10" s="38"/>
      <c r="F10" s="38"/>
      <c r="G10" s="34"/>
      <c r="H10" s="34"/>
      <c r="I10" s="21">
        <f t="shared" si="0"/>
        <v>0</v>
      </c>
    </row>
    <row r="11" spans="1:9" ht="15.75" x14ac:dyDescent="0.2">
      <c r="A11" s="26">
        <v>9</v>
      </c>
      <c r="B11" s="59"/>
      <c r="C11" s="33"/>
      <c r="D11" s="38"/>
      <c r="E11" s="38"/>
      <c r="F11" s="38"/>
      <c r="G11" s="34"/>
      <c r="H11" s="34"/>
      <c r="I11" s="21">
        <f t="shared" si="0"/>
        <v>0</v>
      </c>
    </row>
    <row r="12" spans="1:9" ht="15.75" x14ac:dyDescent="0.2">
      <c r="A12" s="26">
        <v>10</v>
      </c>
      <c r="B12" s="59"/>
      <c r="C12" s="33"/>
      <c r="D12" s="38"/>
      <c r="E12" s="38"/>
      <c r="F12" s="38"/>
      <c r="G12" s="34"/>
      <c r="H12" s="34"/>
      <c r="I12" s="21">
        <f t="shared" si="0"/>
        <v>0</v>
      </c>
    </row>
    <row r="13" spans="1:9" ht="15.75" x14ac:dyDescent="0.2">
      <c r="A13" s="26">
        <v>11</v>
      </c>
      <c r="B13" s="59"/>
      <c r="C13" s="33"/>
      <c r="D13" s="38"/>
      <c r="E13" s="38"/>
      <c r="F13" s="38"/>
      <c r="G13" s="34"/>
      <c r="H13" s="34"/>
      <c r="I13" s="21">
        <f t="shared" si="0"/>
        <v>0</v>
      </c>
    </row>
    <row r="14" spans="1:9" ht="15.75" x14ac:dyDescent="0.2">
      <c r="A14" s="26">
        <v>12</v>
      </c>
      <c r="B14" s="59"/>
      <c r="C14" s="33"/>
      <c r="D14" s="38"/>
      <c r="E14" s="38"/>
      <c r="F14" s="38"/>
      <c r="G14" s="34"/>
      <c r="H14" s="34"/>
      <c r="I14" s="21">
        <f t="shared" si="0"/>
        <v>0</v>
      </c>
    </row>
    <row r="15" spans="1:9" ht="15.75" x14ac:dyDescent="0.2">
      <c r="A15" s="26">
        <v>13</v>
      </c>
      <c r="B15" s="59"/>
      <c r="C15" s="33"/>
      <c r="D15" s="38"/>
      <c r="E15" s="38"/>
      <c r="F15" s="38"/>
      <c r="G15" s="34"/>
      <c r="H15" s="34"/>
      <c r="I15" s="21">
        <f t="shared" si="0"/>
        <v>0</v>
      </c>
    </row>
    <row r="16" spans="1:9" ht="15.75" x14ac:dyDescent="0.2">
      <c r="A16" s="26">
        <v>14</v>
      </c>
      <c r="B16" s="59"/>
      <c r="C16" s="33"/>
      <c r="D16" s="38"/>
      <c r="E16" s="38"/>
      <c r="F16" s="38"/>
      <c r="G16" s="34"/>
      <c r="H16" s="34"/>
      <c r="I16" s="21">
        <f t="shared" si="0"/>
        <v>0</v>
      </c>
    </row>
    <row r="17" spans="1:9" ht="15.75" x14ac:dyDescent="0.2">
      <c r="A17" s="26">
        <v>15</v>
      </c>
      <c r="B17" s="59"/>
      <c r="C17" s="33"/>
      <c r="D17" s="38"/>
      <c r="E17" s="38"/>
      <c r="F17" s="38"/>
      <c r="G17" s="34"/>
      <c r="H17" s="34"/>
      <c r="I17" s="21">
        <f t="shared" si="0"/>
        <v>0</v>
      </c>
    </row>
    <row r="18" spans="1:9" ht="15.75" x14ac:dyDescent="0.2">
      <c r="A18" s="26">
        <v>16</v>
      </c>
      <c r="B18" s="59"/>
      <c r="C18" s="33"/>
      <c r="D18" s="38"/>
      <c r="E18" s="38"/>
      <c r="F18" s="38"/>
      <c r="G18" s="34"/>
      <c r="H18" s="34"/>
      <c r="I18" s="21">
        <f t="shared" si="0"/>
        <v>0</v>
      </c>
    </row>
    <row r="19" spans="1:9" ht="15.75" x14ac:dyDescent="0.2">
      <c r="A19" s="26">
        <v>17</v>
      </c>
      <c r="B19" s="59"/>
      <c r="C19" s="33"/>
      <c r="D19" s="38"/>
      <c r="E19" s="38"/>
      <c r="F19" s="38"/>
      <c r="G19" s="34"/>
      <c r="H19" s="34"/>
      <c r="I19" s="21">
        <f t="shared" si="0"/>
        <v>0</v>
      </c>
    </row>
    <row r="20" spans="1:9" ht="15.75" x14ac:dyDescent="0.2">
      <c r="A20" s="26">
        <v>18</v>
      </c>
      <c r="B20" s="59"/>
      <c r="C20" s="33"/>
      <c r="D20" s="38"/>
      <c r="E20" s="38"/>
      <c r="F20" s="38"/>
      <c r="G20" s="34"/>
      <c r="H20" s="34"/>
      <c r="I20" s="21">
        <f t="shared" si="0"/>
        <v>0</v>
      </c>
    </row>
    <row r="21" spans="1:9" ht="15.75" x14ac:dyDescent="0.2">
      <c r="A21" s="26">
        <v>19</v>
      </c>
      <c r="B21" s="59"/>
      <c r="C21" s="33"/>
      <c r="D21" s="38"/>
      <c r="E21" s="38"/>
      <c r="F21" s="38"/>
      <c r="G21" s="34"/>
      <c r="H21" s="34"/>
      <c r="I21" s="21">
        <f t="shared" si="0"/>
        <v>0</v>
      </c>
    </row>
    <row r="22" spans="1:9" ht="15.75" x14ac:dyDescent="0.2">
      <c r="A22" s="26">
        <v>20</v>
      </c>
      <c r="B22" s="59"/>
      <c r="C22" s="33"/>
      <c r="D22" s="38"/>
      <c r="E22" s="38"/>
      <c r="F22" s="38"/>
      <c r="G22" s="34"/>
      <c r="H22" s="34"/>
      <c r="I22" s="21">
        <f t="shared" si="0"/>
        <v>0</v>
      </c>
    </row>
    <row r="23" spans="1:9" ht="15.75" x14ac:dyDescent="0.2">
      <c r="A23" s="26">
        <v>21</v>
      </c>
      <c r="B23" s="59"/>
      <c r="C23" s="33"/>
      <c r="D23" s="38"/>
      <c r="E23" s="38"/>
      <c r="F23" s="38"/>
      <c r="G23" s="34"/>
      <c r="H23" s="34"/>
      <c r="I23" s="21">
        <f t="shared" si="0"/>
        <v>0</v>
      </c>
    </row>
    <row r="24" spans="1:9" ht="15.75" x14ac:dyDescent="0.2">
      <c r="A24" s="26">
        <v>22</v>
      </c>
      <c r="B24" s="59"/>
      <c r="C24" s="33"/>
      <c r="D24" s="38"/>
      <c r="E24" s="38"/>
      <c r="F24" s="38"/>
      <c r="G24" s="34"/>
      <c r="H24" s="34"/>
      <c r="I24" s="21">
        <f t="shared" si="0"/>
        <v>0</v>
      </c>
    </row>
    <row r="25" spans="1:9" ht="15.75" x14ac:dyDescent="0.2">
      <c r="A25" s="26">
        <v>23</v>
      </c>
      <c r="B25" s="59"/>
      <c r="C25" s="33"/>
      <c r="D25" s="38"/>
      <c r="E25" s="38"/>
      <c r="F25" s="38"/>
      <c r="G25" s="34"/>
      <c r="H25" s="34"/>
      <c r="I25" s="21">
        <f t="shared" si="0"/>
        <v>0</v>
      </c>
    </row>
    <row r="26" spans="1:9" ht="15.75" x14ac:dyDescent="0.2">
      <c r="A26" s="26">
        <v>24</v>
      </c>
      <c r="B26" s="59"/>
      <c r="C26" s="33"/>
      <c r="D26" s="38"/>
      <c r="E26" s="38"/>
      <c r="F26" s="38"/>
      <c r="G26" s="34"/>
      <c r="H26" s="34"/>
      <c r="I26" s="21">
        <f t="shared" si="0"/>
        <v>0</v>
      </c>
    </row>
    <row r="27" spans="1:9" ht="15.75" x14ac:dyDescent="0.2">
      <c r="A27" s="26">
        <v>25</v>
      </c>
      <c r="B27" s="59"/>
      <c r="C27" s="33"/>
      <c r="D27" s="38"/>
      <c r="E27" s="38"/>
      <c r="F27" s="38"/>
      <c r="G27" s="34"/>
      <c r="H27" s="34"/>
      <c r="I27" s="21">
        <f t="shared" si="0"/>
        <v>0</v>
      </c>
    </row>
    <row r="30" spans="1:9" ht="15.75" x14ac:dyDescent="0.2">
      <c r="B30" s="20" t="s">
        <v>19</v>
      </c>
    </row>
    <row r="31" spans="1:9" x14ac:dyDescent="0.2">
      <c r="A31" s="11" t="s">
        <v>20</v>
      </c>
      <c r="B31" s="37" t="s">
        <v>52</v>
      </c>
      <c r="C31" s="37"/>
      <c r="D31" s="37"/>
      <c r="E31" s="37"/>
      <c r="F31" s="37" t="s">
        <v>22</v>
      </c>
      <c r="G31" s="37"/>
      <c r="H31" s="37"/>
      <c r="I31" s="44" t="s">
        <v>23</v>
      </c>
    </row>
    <row r="32" spans="1:9" x14ac:dyDescent="0.2">
      <c r="B32" s="37" t="s">
        <v>24</v>
      </c>
      <c r="C32" s="37" t="s">
        <v>25</v>
      </c>
      <c r="D32" s="37"/>
      <c r="E32" s="37"/>
      <c r="F32" s="37"/>
      <c r="G32" s="37"/>
      <c r="H32" s="37" t="s">
        <v>23</v>
      </c>
      <c r="I32" s="37"/>
    </row>
    <row r="33" spans="1:9" x14ac:dyDescent="0.2">
      <c r="B33" s="37" t="s">
        <v>24</v>
      </c>
      <c r="C33" s="37" t="s">
        <v>25</v>
      </c>
      <c r="D33" s="37"/>
      <c r="E33" s="37"/>
      <c r="F33" s="37"/>
      <c r="G33" s="37"/>
      <c r="H33" s="37" t="s">
        <v>23</v>
      </c>
      <c r="I33" s="37"/>
    </row>
    <row r="34" spans="1:9" x14ac:dyDescent="0.2">
      <c r="B34" s="37" t="s">
        <v>24</v>
      </c>
      <c r="C34" s="37" t="s">
        <v>25</v>
      </c>
      <c r="D34" s="37"/>
      <c r="E34" s="37"/>
      <c r="F34" s="37"/>
      <c r="G34" s="37"/>
      <c r="H34" s="37" t="s">
        <v>23</v>
      </c>
      <c r="I34" s="37"/>
    </row>
    <row r="35" spans="1:9" x14ac:dyDescent="0.2">
      <c r="H35" s="12"/>
    </row>
    <row r="36" spans="1:9" s="12" customFormat="1" ht="15.75" x14ac:dyDescent="0.2">
      <c r="A36" s="11" t="s">
        <v>26</v>
      </c>
      <c r="B36" s="37" t="s">
        <v>39</v>
      </c>
      <c r="F36" s="12" t="s">
        <v>22</v>
      </c>
      <c r="I36" s="20" t="s">
        <v>27</v>
      </c>
    </row>
    <row r="37" spans="1:9" s="12" customFormat="1" x14ac:dyDescent="0.2">
      <c r="B37" s="12" t="s">
        <v>27</v>
      </c>
      <c r="C37" s="12" t="s">
        <v>27</v>
      </c>
      <c r="H37" s="12" t="s">
        <v>27</v>
      </c>
    </row>
    <row r="38" spans="1:9" s="12" customFormat="1" x14ac:dyDescent="0.2">
      <c r="B38" s="12" t="s">
        <v>27</v>
      </c>
      <c r="C38" s="12" t="s">
        <v>27</v>
      </c>
      <c r="H38" s="12" t="s">
        <v>27</v>
      </c>
    </row>
    <row r="39" spans="1:9" s="12" customFormat="1" x14ac:dyDescent="0.2">
      <c r="B39" s="12" t="s">
        <v>27</v>
      </c>
      <c r="C39" s="12" t="s">
        <v>27</v>
      </c>
      <c r="H39" s="12" t="s">
        <v>27</v>
      </c>
    </row>
    <row r="40" spans="1:9" s="12" customFormat="1" x14ac:dyDescent="0.2"/>
    <row r="41" spans="1:9" s="12" customFormat="1" ht="15.75" x14ac:dyDescent="0.2">
      <c r="A41" s="11" t="s">
        <v>28</v>
      </c>
      <c r="B41" s="37" t="s">
        <v>40</v>
      </c>
      <c r="F41" s="12" t="s">
        <v>22</v>
      </c>
      <c r="I41" s="20" t="s">
        <v>27</v>
      </c>
    </row>
    <row r="42" spans="1:9" x14ac:dyDescent="0.2">
      <c r="B42" s="12" t="s">
        <v>27</v>
      </c>
      <c r="C42" s="12" t="s">
        <v>27</v>
      </c>
      <c r="G42" s="12"/>
      <c r="H42" s="12" t="s">
        <v>27</v>
      </c>
    </row>
    <row r="43" spans="1:9" x14ac:dyDescent="0.2">
      <c r="B43" s="12" t="s">
        <v>27</v>
      </c>
      <c r="C43" s="12" t="s">
        <v>27</v>
      </c>
      <c r="G43" s="12"/>
      <c r="H43" s="12" t="s">
        <v>27</v>
      </c>
    </row>
    <row r="44" spans="1:9" x14ac:dyDescent="0.2">
      <c r="B44" s="12" t="s">
        <v>27</v>
      </c>
      <c r="C44" s="12" t="s">
        <v>27</v>
      </c>
      <c r="G44" s="12"/>
      <c r="H44" s="12" t="s">
        <v>27</v>
      </c>
    </row>
  </sheetData>
  <printOptions horizontalCentered="1"/>
  <pageMargins left="0.59027777777777801" right="0.59027777777777801" top="1.37777777777778" bottom="0.86597222222222203" header="0.51180555555555496" footer="0.51180555555555496"/>
  <pageSetup paperSize="9" firstPageNumber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7" sqref="I6:I7"/>
    </sheetView>
  </sheetViews>
  <sheetFormatPr defaultRowHeight="15" x14ac:dyDescent="0.2"/>
  <cols>
    <col min="1" max="1" width="6" style="11" customWidth="1"/>
    <col min="2" max="2" width="27" style="12" customWidth="1"/>
    <col min="3" max="3" width="8.140625" style="11" customWidth="1"/>
    <col min="4" max="4" width="17.28515625" style="12" customWidth="1"/>
    <col min="5" max="5" width="100.28515625" style="12" customWidth="1"/>
    <col min="6" max="6" width="16.140625" style="12" customWidth="1"/>
    <col min="7" max="8" width="6.7109375" style="11" customWidth="1"/>
    <col min="9" max="9" width="6.7109375" style="12" customWidth="1"/>
    <col min="10" max="10" width="9.140625" style="13" customWidth="1"/>
    <col min="11" max="1025" width="9.140625" style="12" customWidth="1"/>
  </cols>
  <sheetData>
    <row r="1" spans="1:10" ht="24.75" customHeight="1" x14ac:dyDescent="0.2">
      <c r="A1" s="60" t="s">
        <v>53</v>
      </c>
    </row>
    <row r="2" spans="1:10" s="20" customFormat="1" ht="15.75" x14ac:dyDescent="0.2">
      <c r="A2" s="61" t="s">
        <v>4</v>
      </c>
      <c r="B2" s="62" t="s">
        <v>5</v>
      </c>
      <c r="C2" s="61" t="s">
        <v>6</v>
      </c>
      <c r="D2" s="62" t="s">
        <v>7</v>
      </c>
      <c r="E2" s="62" t="s">
        <v>8</v>
      </c>
      <c r="F2" s="62" t="s">
        <v>9</v>
      </c>
      <c r="G2" s="73">
        <v>1</v>
      </c>
      <c r="H2" s="73">
        <v>2</v>
      </c>
      <c r="I2" s="73" t="s">
        <v>10</v>
      </c>
      <c r="J2" s="68"/>
    </row>
    <row r="3" spans="1:10" ht="15.75" x14ac:dyDescent="0.2">
      <c r="A3" s="21">
        <v>1</v>
      </c>
      <c r="B3" s="75" t="s">
        <v>46</v>
      </c>
      <c r="C3" s="69">
        <v>2004</v>
      </c>
      <c r="D3" s="70" t="s">
        <v>13</v>
      </c>
      <c r="E3" s="112" t="s">
        <v>54</v>
      </c>
      <c r="F3" s="54" t="s">
        <v>12</v>
      </c>
      <c r="G3" s="34">
        <v>84</v>
      </c>
      <c r="H3" s="26">
        <v>85</v>
      </c>
      <c r="I3" s="26">
        <f>SUM(G3:H3)</f>
        <v>169</v>
      </c>
    </row>
    <row r="4" spans="1:10" ht="15.75" x14ac:dyDescent="0.2">
      <c r="A4" s="21">
        <v>2</v>
      </c>
      <c r="B4" s="111" t="s">
        <v>122</v>
      </c>
      <c r="C4" s="26">
        <v>2005</v>
      </c>
      <c r="D4" s="70" t="s">
        <v>13</v>
      </c>
      <c r="E4" s="65" t="s">
        <v>146</v>
      </c>
      <c r="F4" s="54" t="s">
        <v>12</v>
      </c>
      <c r="G4" s="26">
        <v>68</v>
      </c>
      <c r="H4" s="26">
        <v>79</v>
      </c>
      <c r="I4" s="65">
        <v>147</v>
      </c>
    </row>
    <row r="5" spans="1:10" ht="15.75" x14ac:dyDescent="0.2">
      <c r="A5" s="21">
        <v>3</v>
      </c>
      <c r="B5" s="76" t="s">
        <v>106</v>
      </c>
      <c r="C5" s="69"/>
      <c r="D5" s="77"/>
      <c r="E5" s="77"/>
      <c r="F5" s="54"/>
      <c r="G5" s="34"/>
      <c r="H5" s="26"/>
      <c r="I5" s="26"/>
    </row>
    <row r="6" spans="1:10" ht="15.75" x14ac:dyDescent="0.2">
      <c r="A6" s="26">
        <v>4</v>
      </c>
      <c r="B6" s="59" t="s">
        <v>128</v>
      </c>
      <c r="C6" s="33"/>
      <c r="D6" s="38"/>
      <c r="E6" s="38"/>
      <c r="F6" s="54"/>
      <c r="G6" s="34"/>
      <c r="H6" s="26"/>
      <c r="I6" s="21">
        <f t="shared" ref="I6:I27" si="0">SUM(G6:H6)</f>
        <v>0</v>
      </c>
    </row>
    <row r="7" spans="1:10" ht="15.75" x14ac:dyDescent="0.2">
      <c r="A7" s="26">
        <v>5</v>
      </c>
      <c r="B7" s="54"/>
      <c r="C7" s="54"/>
      <c r="D7" s="54"/>
      <c r="E7" s="54"/>
      <c r="F7" s="59"/>
      <c r="G7" s="34"/>
      <c r="H7" s="26"/>
      <c r="I7" s="21">
        <f t="shared" si="0"/>
        <v>0</v>
      </c>
    </row>
    <row r="8" spans="1:10" ht="15.75" x14ac:dyDescent="0.2">
      <c r="A8" s="26">
        <v>6</v>
      </c>
      <c r="B8" s="59"/>
      <c r="C8" s="33"/>
      <c r="D8" s="38"/>
      <c r="E8" s="38"/>
      <c r="F8" s="38"/>
      <c r="G8" s="26"/>
      <c r="H8" s="26"/>
      <c r="I8" s="21">
        <f t="shared" si="0"/>
        <v>0</v>
      </c>
    </row>
    <row r="9" spans="1:10" ht="15.75" x14ac:dyDescent="0.2">
      <c r="A9" s="26">
        <v>7</v>
      </c>
      <c r="B9" s="59"/>
      <c r="C9" s="33"/>
      <c r="D9" s="38"/>
      <c r="E9" s="38"/>
      <c r="F9" s="38"/>
      <c r="G9" s="26"/>
      <c r="H9" s="26"/>
      <c r="I9" s="21">
        <f t="shared" si="0"/>
        <v>0</v>
      </c>
    </row>
    <row r="10" spans="1:10" ht="15.75" x14ac:dyDescent="0.2">
      <c r="A10" s="26">
        <v>8</v>
      </c>
      <c r="B10" s="59"/>
      <c r="C10" s="33"/>
      <c r="D10" s="38"/>
      <c r="E10" s="38"/>
      <c r="F10" s="38"/>
      <c r="G10" s="26"/>
      <c r="H10" s="26"/>
      <c r="I10" s="21">
        <f t="shared" si="0"/>
        <v>0</v>
      </c>
    </row>
    <row r="11" spans="1:10" ht="15.75" x14ac:dyDescent="0.2">
      <c r="A11" s="26">
        <v>9</v>
      </c>
      <c r="B11" s="59"/>
      <c r="C11" s="33"/>
      <c r="D11" s="38"/>
      <c r="E11" s="38"/>
      <c r="F11" s="38"/>
      <c r="G11" s="26"/>
      <c r="H11" s="26"/>
      <c r="I11" s="21">
        <f t="shared" si="0"/>
        <v>0</v>
      </c>
    </row>
    <row r="12" spans="1:10" ht="15.75" x14ac:dyDescent="0.2">
      <c r="A12" s="26">
        <v>10</v>
      </c>
      <c r="B12" s="59"/>
      <c r="C12" s="33"/>
      <c r="D12" s="38"/>
      <c r="E12" s="38"/>
      <c r="F12" s="38"/>
      <c r="G12" s="26"/>
      <c r="H12" s="26"/>
      <c r="I12" s="21">
        <f t="shared" si="0"/>
        <v>0</v>
      </c>
    </row>
    <row r="13" spans="1:10" ht="15.75" x14ac:dyDescent="0.2">
      <c r="A13" s="26">
        <v>11</v>
      </c>
      <c r="B13" s="59"/>
      <c r="C13" s="33"/>
      <c r="D13" s="38"/>
      <c r="E13" s="78"/>
      <c r="F13" s="38"/>
      <c r="G13" s="26"/>
      <c r="H13" s="26"/>
      <c r="I13" s="21">
        <f t="shared" si="0"/>
        <v>0</v>
      </c>
    </row>
    <row r="14" spans="1:10" ht="15.75" x14ac:dyDescent="0.2">
      <c r="A14" s="26">
        <v>12</v>
      </c>
      <c r="B14" s="59"/>
      <c r="C14" s="33"/>
      <c r="D14" s="38"/>
      <c r="E14" s="78"/>
      <c r="F14" s="38"/>
      <c r="G14" s="26"/>
      <c r="H14" s="26"/>
      <c r="I14" s="21">
        <f t="shared" si="0"/>
        <v>0</v>
      </c>
    </row>
    <row r="15" spans="1:10" ht="15.75" x14ac:dyDescent="0.2">
      <c r="A15" s="26">
        <v>13</v>
      </c>
      <c r="B15" s="59"/>
      <c r="C15" s="33"/>
      <c r="D15" s="38"/>
      <c r="E15" s="78"/>
      <c r="F15" s="38"/>
      <c r="G15" s="26"/>
      <c r="H15" s="26"/>
      <c r="I15" s="21">
        <f t="shared" si="0"/>
        <v>0</v>
      </c>
    </row>
    <row r="16" spans="1:10" ht="15.75" x14ac:dyDescent="0.2">
      <c r="A16" s="26">
        <v>14</v>
      </c>
      <c r="B16" s="59"/>
      <c r="C16" s="33"/>
      <c r="D16" s="38"/>
      <c r="E16" s="78"/>
      <c r="F16" s="38"/>
      <c r="G16" s="26"/>
      <c r="H16" s="26"/>
      <c r="I16" s="21">
        <f t="shared" si="0"/>
        <v>0</v>
      </c>
    </row>
    <row r="17" spans="1:9" ht="15.75" x14ac:dyDescent="0.2">
      <c r="A17" s="26">
        <v>15</v>
      </c>
      <c r="B17" s="59"/>
      <c r="C17" s="33"/>
      <c r="D17" s="38"/>
      <c r="E17" s="78"/>
      <c r="F17" s="38"/>
      <c r="G17" s="26"/>
      <c r="H17" s="26"/>
      <c r="I17" s="21">
        <f t="shared" si="0"/>
        <v>0</v>
      </c>
    </row>
    <row r="18" spans="1:9" ht="15.75" x14ac:dyDescent="0.2">
      <c r="A18" s="26">
        <v>16</v>
      </c>
      <c r="B18" s="59"/>
      <c r="C18" s="33"/>
      <c r="D18" s="38"/>
      <c r="E18" s="78"/>
      <c r="F18" s="38"/>
      <c r="G18" s="26"/>
      <c r="H18" s="26"/>
      <c r="I18" s="21">
        <f t="shared" si="0"/>
        <v>0</v>
      </c>
    </row>
    <row r="19" spans="1:9" ht="15.75" x14ac:dyDescent="0.2">
      <c r="A19" s="26">
        <v>17</v>
      </c>
      <c r="B19" s="59"/>
      <c r="C19" s="33"/>
      <c r="D19" s="38"/>
      <c r="E19" s="78"/>
      <c r="F19" s="38"/>
      <c r="G19" s="26"/>
      <c r="H19" s="26"/>
      <c r="I19" s="21">
        <f t="shared" si="0"/>
        <v>0</v>
      </c>
    </row>
    <row r="20" spans="1:9" ht="15.75" x14ac:dyDescent="0.2">
      <c r="A20" s="26">
        <v>18</v>
      </c>
      <c r="B20" s="59"/>
      <c r="C20" s="33"/>
      <c r="D20" s="38"/>
      <c r="E20" s="78"/>
      <c r="F20" s="38"/>
      <c r="G20" s="26"/>
      <c r="H20" s="26"/>
      <c r="I20" s="21">
        <f t="shared" si="0"/>
        <v>0</v>
      </c>
    </row>
    <row r="21" spans="1:9" ht="15.75" x14ac:dyDescent="0.2">
      <c r="A21" s="26">
        <v>19</v>
      </c>
      <c r="B21" s="59"/>
      <c r="C21" s="33"/>
      <c r="D21" s="38"/>
      <c r="E21" s="78"/>
      <c r="F21" s="38"/>
      <c r="G21" s="26"/>
      <c r="H21" s="26"/>
      <c r="I21" s="21">
        <f t="shared" si="0"/>
        <v>0</v>
      </c>
    </row>
    <row r="22" spans="1:9" ht="15.75" x14ac:dyDescent="0.2">
      <c r="A22" s="26">
        <v>20</v>
      </c>
      <c r="B22" s="79"/>
      <c r="C22" s="80"/>
      <c r="D22" s="81"/>
      <c r="E22" s="82"/>
      <c r="F22" s="38"/>
      <c r="G22" s="83"/>
      <c r="H22" s="83"/>
      <c r="I22" s="21">
        <f t="shared" si="0"/>
        <v>0</v>
      </c>
    </row>
    <row r="23" spans="1:9" ht="15.75" x14ac:dyDescent="0.2">
      <c r="A23" s="26">
        <v>21</v>
      </c>
      <c r="B23" s="59"/>
      <c r="C23" s="33"/>
      <c r="D23" s="38"/>
      <c r="E23" s="38"/>
      <c r="F23" s="38"/>
      <c r="G23" s="26"/>
      <c r="H23" s="26"/>
      <c r="I23" s="21">
        <f t="shared" si="0"/>
        <v>0</v>
      </c>
    </row>
    <row r="24" spans="1:9" ht="15.75" x14ac:dyDescent="0.2">
      <c r="A24" s="26">
        <v>22</v>
      </c>
      <c r="B24" s="59"/>
      <c r="C24" s="33"/>
      <c r="D24" s="38"/>
      <c r="E24" s="38"/>
      <c r="F24" s="38"/>
      <c r="G24" s="26"/>
      <c r="H24" s="26"/>
      <c r="I24" s="21">
        <f t="shared" si="0"/>
        <v>0</v>
      </c>
    </row>
    <row r="25" spans="1:9" ht="15.75" x14ac:dyDescent="0.2">
      <c r="A25" s="26">
        <v>23</v>
      </c>
      <c r="B25" s="65"/>
      <c r="C25" s="33"/>
      <c r="D25" s="38"/>
      <c r="E25" s="38"/>
      <c r="F25" s="38"/>
      <c r="G25" s="26"/>
      <c r="H25" s="26"/>
      <c r="I25" s="21">
        <f t="shared" si="0"/>
        <v>0</v>
      </c>
    </row>
    <row r="26" spans="1:9" ht="15.75" x14ac:dyDescent="0.2">
      <c r="A26" s="26">
        <v>24</v>
      </c>
      <c r="B26" s="65"/>
      <c r="C26" s="33"/>
      <c r="D26" s="38"/>
      <c r="E26" s="38"/>
      <c r="F26" s="38"/>
      <c r="G26" s="26"/>
      <c r="H26" s="26"/>
      <c r="I26" s="21">
        <f t="shared" si="0"/>
        <v>0</v>
      </c>
    </row>
    <row r="27" spans="1:9" ht="15.75" x14ac:dyDescent="0.2">
      <c r="A27" s="26">
        <v>25</v>
      </c>
      <c r="B27" s="65"/>
      <c r="C27" s="33"/>
      <c r="D27" s="38"/>
      <c r="E27" s="38"/>
      <c r="F27" s="38"/>
      <c r="G27" s="26"/>
      <c r="H27" s="26"/>
      <c r="I27" s="21">
        <f t="shared" si="0"/>
        <v>0</v>
      </c>
    </row>
    <row r="30" spans="1:9" ht="15.75" x14ac:dyDescent="0.2">
      <c r="B30" s="20" t="s">
        <v>19</v>
      </c>
    </row>
    <row r="31" spans="1:9" x14ac:dyDescent="0.2">
      <c r="A31" s="11" t="s">
        <v>20</v>
      </c>
      <c r="B31" s="37" t="s">
        <v>38</v>
      </c>
      <c r="C31" s="37"/>
      <c r="D31" s="37"/>
      <c r="E31" s="37"/>
      <c r="F31" s="37" t="s">
        <v>22</v>
      </c>
      <c r="G31" s="37"/>
      <c r="H31" s="37"/>
      <c r="I31" s="44" t="s">
        <v>23</v>
      </c>
    </row>
    <row r="32" spans="1:9" x14ac:dyDescent="0.2">
      <c r="B32" s="37" t="s">
        <v>24</v>
      </c>
      <c r="C32" s="37" t="s">
        <v>25</v>
      </c>
      <c r="D32" s="37"/>
      <c r="E32" s="37"/>
      <c r="F32" s="37"/>
      <c r="G32" s="37"/>
      <c r="H32" s="37" t="s">
        <v>23</v>
      </c>
      <c r="I32" s="37"/>
    </row>
    <row r="33" spans="1:10" x14ac:dyDescent="0.2">
      <c r="B33" s="37" t="s">
        <v>24</v>
      </c>
      <c r="C33" s="37" t="s">
        <v>25</v>
      </c>
      <c r="D33" s="37"/>
      <c r="E33" s="37"/>
      <c r="F33" s="37"/>
      <c r="G33" s="37"/>
      <c r="H33" s="37" t="s">
        <v>23</v>
      </c>
      <c r="I33" s="37"/>
    </row>
    <row r="34" spans="1:10" x14ac:dyDescent="0.2">
      <c r="B34" s="37" t="s">
        <v>24</v>
      </c>
      <c r="C34" s="37" t="s">
        <v>25</v>
      </c>
      <c r="D34" s="37"/>
      <c r="E34" s="37"/>
      <c r="F34" s="37"/>
      <c r="G34" s="37"/>
      <c r="H34" s="37" t="s">
        <v>23</v>
      </c>
      <c r="I34" s="37"/>
    </row>
    <row r="35" spans="1:10" x14ac:dyDescent="0.2">
      <c r="B35" s="37"/>
      <c r="C35" s="13"/>
      <c r="D35" s="37"/>
      <c r="E35" s="37"/>
      <c r="F35" s="37"/>
      <c r="G35" s="13"/>
      <c r="H35" s="12"/>
    </row>
    <row r="36" spans="1:10" s="12" customFormat="1" ht="15.75" x14ac:dyDescent="0.2">
      <c r="A36" s="11" t="s">
        <v>26</v>
      </c>
      <c r="B36" s="37" t="s">
        <v>39</v>
      </c>
      <c r="F36" s="12" t="s">
        <v>22</v>
      </c>
      <c r="I36" s="20" t="s">
        <v>27</v>
      </c>
      <c r="J36" s="13"/>
    </row>
    <row r="37" spans="1:10" s="12" customFormat="1" x14ac:dyDescent="0.2">
      <c r="B37" s="12" t="s">
        <v>27</v>
      </c>
      <c r="C37" s="12" t="s">
        <v>27</v>
      </c>
      <c r="H37" s="12" t="s">
        <v>27</v>
      </c>
      <c r="J37" s="13"/>
    </row>
    <row r="38" spans="1:10" s="12" customFormat="1" x14ac:dyDescent="0.2">
      <c r="B38" s="12" t="s">
        <v>27</v>
      </c>
      <c r="C38" s="12" t="s">
        <v>27</v>
      </c>
      <c r="H38" s="12" t="s">
        <v>27</v>
      </c>
      <c r="J38" s="13"/>
    </row>
    <row r="39" spans="1:10" s="12" customFormat="1" x14ac:dyDescent="0.2">
      <c r="B39" s="12" t="s">
        <v>27</v>
      </c>
      <c r="C39" s="12" t="s">
        <v>27</v>
      </c>
      <c r="H39" s="12" t="s">
        <v>27</v>
      </c>
      <c r="J39" s="13"/>
    </row>
    <row r="40" spans="1:10" s="12" customFormat="1" x14ac:dyDescent="0.2">
      <c r="J40" s="13"/>
    </row>
    <row r="41" spans="1:10" s="12" customFormat="1" ht="15.75" x14ac:dyDescent="0.2">
      <c r="A41" s="11" t="s">
        <v>28</v>
      </c>
      <c r="B41" s="37" t="s">
        <v>40</v>
      </c>
      <c r="F41" s="12" t="s">
        <v>22</v>
      </c>
      <c r="I41" s="20" t="s">
        <v>27</v>
      </c>
      <c r="J41" s="13"/>
    </row>
    <row r="42" spans="1:10" x14ac:dyDescent="0.2">
      <c r="B42" s="12" t="s">
        <v>27</v>
      </c>
      <c r="C42" s="12" t="s">
        <v>27</v>
      </c>
      <c r="G42" s="12"/>
      <c r="H42" s="12" t="s">
        <v>27</v>
      </c>
    </row>
    <row r="43" spans="1:10" x14ac:dyDescent="0.2">
      <c r="B43" s="12" t="s">
        <v>27</v>
      </c>
      <c r="C43" s="12" t="s">
        <v>27</v>
      </c>
      <c r="G43" s="12"/>
      <c r="H43" s="12" t="s">
        <v>27</v>
      </c>
    </row>
    <row r="44" spans="1:10" x14ac:dyDescent="0.2">
      <c r="B44" s="12" t="s">
        <v>27</v>
      </c>
      <c r="C44" s="12" t="s">
        <v>27</v>
      </c>
      <c r="G44" s="12"/>
      <c r="H44" s="12" t="s">
        <v>27</v>
      </c>
    </row>
  </sheetData>
  <printOptions horizontalCentered="1"/>
  <pageMargins left="0.59027777777777801" right="0.59027777777777801" top="1.49583333333333" bottom="0.47222222222222199" header="0.51180555555555496" footer="0.51180555555555496"/>
  <pageSetup paperSize="9" firstPageNumber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6"/>
    </sheetView>
  </sheetViews>
  <sheetFormatPr defaultRowHeight="15" x14ac:dyDescent="0.2"/>
  <cols>
    <col min="1" max="1" width="6" style="11" customWidth="1"/>
    <col min="2" max="2" width="27" style="12" customWidth="1"/>
    <col min="3" max="3" width="6.140625" style="11" customWidth="1"/>
    <col min="4" max="4" width="17.28515625" style="12" customWidth="1"/>
    <col min="5" max="5" width="100.28515625" style="12" customWidth="1"/>
    <col min="6" max="6" width="16.140625" style="12" customWidth="1"/>
    <col min="7" max="10" width="6.5703125" style="13" customWidth="1"/>
    <col min="11" max="11" width="6.85546875" style="12" customWidth="1"/>
    <col min="12" max="1025" width="9.140625" style="12" customWidth="1"/>
  </cols>
  <sheetData>
    <row r="1" spans="1:11" ht="24.75" customHeight="1" x14ac:dyDescent="0.2">
      <c r="A1" s="60" t="s">
        <v>152</v>
      </c>
    </row>
    <row r="2" spans="1:11" s="20" customFormat="1" ht="15.75" x14ac:dyDescent="0.25">
      <c r="A2" s="61" t="s">
        <v>4</v>
      </c>
      <c r="B2" s="62" t="s">
        <v>5</v>
      </c>
      <c r="C2" s="61" t="s">
        <v>6</v>
      </c>
      <c r="D2" s="62" t="s">
        <v>7</v>
      </c>
      <c r="E2" s="62" t="s">
        <v>8</v>
      </c>
      <c r="F2" s="62" t="s">
        <v>9</v>
      </c>
      <c r="G2" s="64">
        <v>1</v>
      </c>
      <c r="H2" s="64">
        <v>2</v>
      </c>
      <c r="I2" s="64">
        <v>3</v>
      </c>
      <c r="J2" s="64">
        <v>4</v>
      </c>
      <c r="K2" s="64" t="s">
        <v>10</v>
      </c>
    </row>
    <row r="3" spans="1:11" ht="15.75" x14ac:dyDescent="0.25">
      <c r="A3" s="26">
        <v>1</v>
      </c>
      <c r="B3" s="110" t="s">
        <v>164</v>
      </c>
      <c r="C3" s="121">
        <v>2005</v>
      </c>
      <c r="D3" s="120" t="s">
        <v>13</v>
      </c>
      <c r="E3" s="116" t="s">
        <v>165</v>
      </c>
      <c r="F3" s="120" t="s">
        <v>12</v>
      </c>
      <c r="G3" s="121">
        <v>92</v>
      </c>
      <c r="H3" s="121">
        <v>86</v>
      </c>
      <c r="I3" s="121">
        <v>91</v>
      </c>
      <c r="J3" s="121">
        <v>86</v>
      </c>
      <c r="K3" s="109">
        <f>SUM(G3:J3)</f>
        <v>355</v>
      </c>
    </row>
    <row r="4" spans="1:11" ht="15.75" x14ac:dyDescent="0.25">
      <c r="A4" s="26">
        <v>2</v>
      </c>
      <c r="B4" s="110" t="s">
        <v>166</v>
      </c>
      <c r="C4" s="121">
        <v>2005</v>
      </c>
      <c r="D4" s="120" t="s">
        <v>33</v>
      </c>
      <c r="E4" s="116" t="s">
        <v>167</v>
      </c>
      <c r="F4" s="120" t="s">
        <v>12</v>
      </c>
      <c r="G4" s="121">
        <v>77</v>
      </c>
      <c r="H4" s="121">
        <v>86</v>
      </c>
      <c r="I4" s="121">
        <v>83</v>
      </c>
      <c r="J4" s="121">
        <v>79</v>
      </c>
      <c r="K4" s="109">
        <f t="shared" ref="K4:K6" si="0">SUM(G4:J4)</f>
        <v>325</v>
      </c>
    </row>
    <row r="5" spans="1:11" ht="15.75" x14ac:dyDescent="0.25">
      <c r="A5" s="26">
        <v>3</v>
      </c>
      <c r="B5" s="110" t="s">
        <v>168</v>
      </c>
      <c r="C5" s="121">
        <v>2006</v>
      </c>
      <c r="D5" s="120" t="s">
        <v>33</v>
      </c>
      <c r="E5" s="116" t="s">
        <v>169</v>
      </c>
      <c r="F5" s="120" t="s">
        <v>12</v>
      </c>
      <c r="G5" s="121">
        <v>77</v>
      </c>
      <c r="H5" s="121">
        <v>83</v>
      </c>
      <c r="I5" s="121">
        <v>75</v>
      </c>
      <c r="J5" s="121">
        <v>81</v>
      </c>
      <c r="K5" s="109">
        <f t="shared" si="0"/>
        <v>316</v>
      </c>
    </row>
    <row r="6" spans="1:11" ht="15.75" x14ac:dyDescent="0.2">
      <c r="A6" s="26">
        <v>4</v>
      </c>
      <c r="B6" s="116" t="s">
        <v>55</v>
      </c>
      <c r="C6" s="121">
        <v>2004</v>
      </c>
      <c r="D6" s="120" t="s">
        <v>33</v>
      </c>
      <c r="E6" s="116" t="s">
        <v>170</v>
      </c>
      <c r="F6" s="120" t="s">
        <v>12</v>
      </c>
      <c r="G6" s="121">
        <v>81</v>
      </c>
      <c r="H6" s="121">
        <v>67</v>
      </c>
      <c r="I6" s="121">
        <v>75</v>
      </c>
      <c r="J6" s="121">
        <v>76</v>
      </c>
      <c r="K6" s="109">
        <f t="shared" si="0"/>
        <v>299</v>
      </c>
    </row>
    <row r="7" spans="1:11" ht="15.75" x14ac:dyDescent="0.2">
      <c r="A7" s="26">
        <v>5</v>
      </c>
      <c r="B7" s="59" t="s">
        <v>106</v>
      </c>
      <c r="C7" s="33"/>
      <c r="D7" s="38"/>
      <c r="E7" s="38"/>
      <c r="F7" s="38"/>
      <c r="G7" s="34"/>
      <c r="H7" s="34"/>
      <c r="I7" s="34"/>
      <c r="J7" s="34"/>
      <c r="K7" s="21">
        <f t="shared" ref="K7:K27" si="1">SUM(G7:J7)</f>
        <v>0</v>
      </c>
    </row>
    <row r="8" spans="1:11" ht="15.75" x14ac:dyDescent="0.2">
      <c r="A8" s="26">
        <v>6</v>
      </c>
      <c r="B8" s="59" t="s">
        <v>127</v>
      </c>
      <c r="C8" s="33"/>
      <c r="D8" s="38"/>
      <c r="E8" s="38"/>
      <c r="F8" s="38"/>
      <c r="G8" s="34"/>
      <c r="H8" s="34"/>
      <c r="I8" s="34"/>
      <c r="J8" s="34"/>
      <c r="K8" s="21">
        <f t="shared" si="1"/>
        <v>0</v>
      </c>
    </row>
    <row r="9" spans="1:11" ht="15.75" x14ac:dyDescent="0.2">
      <c r="A9" s="26">
        <v>7</v>
      </c>
      <c r="B9" s="59" t="s">
        <v>127</v>
      </c>
      <c r="C9" s="33"/>
      <c r="D9" s="38"/>
      <c r="E9" s="38"/>
      <c r="F9" s="38"/>
      <c r="G9" s="34"/>
      <c r="H9" s="34"/>
      <c r="I9" s="34"/>
      <c r="J9" s="34"/>
      <c r="K9" s="21">
        <f t="shared" si="1"/>
        <v>0</v>
      </c>
    </row>
    <row r="10" spans="1:11" ht="15.75" x14ac:dyDescent="0.2">
      <c r="A10" s="26">
        <v>8</v>
      </c>
      <c r="B10" s="59"/>
      <c r="C10" s="33"/>
      <c r="D10" s="38"/>
      <c r="E10" s="38"/>
      <c r="F10" s="38"/>
      <c r="G10" s="34"/>
      <c r="H10" s="34"/>
      <c r="I10" s="34"/>
      <c r="J10" s="34"/>
      <c r="K10" s="21">
        <f t="shared" si="1"/>
        <v>0</v>
      </c>
    </row>
    <row r="11" spans="1:11" ht="15.75" x14ac:dyDescent="0.2">
      <c r="A11" s="26">
        <v>9</v>
      </c>
      <c r="B11" s="59"/>
      <c r="C11" s="33"/>
      <c r="D11" s="38"/>
      <c r="E11" s="38"/>
      <c r="F11" s="38"/>
      <c r="G11" s="34"/>
      <c r="H11" s="34"/>
      <c r="I11" s="34"/>
      <c r="J11" s="34"/>
      <c r="K11" s="21">
        <f t="shared" si="1"/>
        <v>0</v>
      </c>
    </row>
    <row r="12" spans="1:11" ht="15.75" x14ac:dyDescent="0.2">
      <c r="A12" s="26">
        <v>10</v>
      </c>
      <c r="B12" s="59"/>
      <c r="C12" s="33"/>
      <c r="D12" s="38"/>
      <c r="E12" s="38"/>
      <c r="F12" s="38"/>
      <c r="G12" s="34"/>
      <c r="H12" s="34"/>
      <c r="I12" s="34"/>
      <c r="J12" s="34"/>
      <c r="K12" s="21">
        <f t="shared" si="1"/>
        <v>0</v>
      </c>
    </row>
    <row r="13" spans="1:11" ht="15.75" x14ac:dyDescent="0.2">
      <c r="A13" s="26">
        <v>11</v>
      </c>
      <c r="B13" s="59"/>
      <c r="C13" s="33"/>
      <c r="D13" s="38"/>
      <c r="E13" s="38"/>
      <c r="F13" s="38"/>
      <c r="G13" s="34"/>
      <c r="H13" s="34"/>
      <c r="I13" s="34"/>
      <c r="J13" s="34"/>
      <c r="K13" s="21">
        <f t="shared" si="1"/>
        <v>0</v>
      </c>
    </row>
    <row r="14" spans="1:11" ht="15.75" x14ac:dyDescent="0.2">
      <c r="A14" s="26">
        <v>12</v>
      </c>
      <c r="B14" s="59"/>
      <c r="C14" s="33"/>
      <c r="D14" s="38"/>
      <c r="E14" s="38"/>
      <c r="F14" s="38"/>
      <c r="G14" s="34"/>
      <c r="H14" s="34"/>
      <c r="I14" s="34"/>
      <c r="J14" s="34"/>
      <c r="K14" s="21">
        <f t="shared" si="1"/>
        <v>0</v>
      </c>
    </row>
    <row r="15" spans="1:11" ht="15.75" x14ac:dyDescent="0.2">
      <c r="A15" s="26">
        <v>13</v>
      </c>
      <c r="B15" s="59"/>
      <c r="C15" s="33"/>
      <c r="D15" s="38"/>
      <c r="E15" s="38"/>
      <c r="F15" s="38"/>
      <c r="G15" s="34"/>
      <c r="H15" s="34"/>
      <c r="I15" s="34"/>
      <c r="J15" s="34"/>
      <c r="K15" s="21">
        <f t="shared" si="1"/>
        <v>0</v>
      </c>
    </row>
    <row r="16" spans="1:11" ht="15.75" x14ac:dyDescent="0.2">
      <c r="A16" s="26">
        <v>14</v>
      </c>
      <c r="B16" s="59"/>
      <c r="C16" s="33"/>
      <c r="D16" s="38"/>
      <c r="E16" s="38"/>
      <c r="F16" s="38"/>
      <c r="G16" s="34"/>
      <c r="H16" s="34"/>
      <c r="I16" s="34"/>
      <c r="J16" s="34"/>
      <c r="K16" s="21">
        <f t="shared" si="1"/>
        <v>0</v>
      </c>
    </row>
    <row r="17" spans="1:11" ht="15.75" x14ac:dyDescent="0.2">
      <c r="A17" s="26">
        <v>15</v>
      </c>
      <c r="B17" s="59"/>
      <c r="C17" s="33"/>
      <c r="D17" s="38"/>
      <c r="E17" s="38"/>
      <c r="F17" s="38"/>
      <c r="G17" s="34"/>
      <c r="H17" s="34"/>
      <c r="I17" s="34"/>
      <c r="J17" s="34"/>
      <c r="K17" s="21">
        <f t="shared" si="1"/>
        <v>0</v>
      </c>
    </row>
    <row r="18" spans="1:11" ht="15.75" x14ac:dyDescent="0.2">
      <c r="A18" s="26">
        <v>16</v>
      </c>
      <c r="B18" s="59"/>
      <c r="C18" s="33"/>
      <c r="D18" s="38"/>
      <c r="E18" s="38"/>
      <c r="F18" s="38"/>
      <c r="G18" s="34"/>
      <c r="H18" s="34"/>
      <c r="I18" s="34"/>
      <c r="J18" s="34"/>
      <c r="K18" s="21">
        <f t="shared" si="1"/>
        <v>0</v>
      </c>
    </row>
    <row r="19" spans="1:11" ht="15.75" x14ac:dyDescent="0.2">
      <c r="A19" s="26">
        <v>17</v>
      </c>
      <c r="B19" s="59"/>
      <c r="C19" s="33"/>
      <c r="D19" s="38"/>
      <c r="E19" s="38"/>
      <c r="F19" s="38"/>
      <c r="G19" s="34"/>
      <c r="H19" s="34"/>
      <c r="I19" s="34"/>
      <c r="J19" s="34"/>
      <c r="K19" s="21">
        <f t="shared" si="1"/>
        <v>0</v>
      </c>
    </row>
    <row r="20" spans="1:11" ht="15.75" x14ac:dyDescent="0.2">
      <c r="A20" s="26">
        <v>18</v>
      </c>
      <c r="B20" s="59"/>
      <c r="C20" s="33"/>
      <c r="D20" s="38"/>
      <c r="E20" s="38"/>
      <c r="F20" s="38"/>
      <c r="G20" s="34"/>
      <c r="H20" s="34"/>
      <c r="I20" s="34"/>
      <c r="J20" s="34"/>
      <c r="K20" s="21">
        <f t="shared" si="1"/>
        <v>0</v>
      </c>
    </row>
    <row r="21" spans="1:11" ht="15.75" x14ac:dyDescent="0.2">
      <c r="A21" s="26">
        <v>19</v>
      </c>
      <c r="B21" s="65"/>
      <c r="C21" s="26"/>
      <c r="D21" s="65"/>
      <c r="E21" s="65"/>
      <c r="F21" s="65"/>
      <c r="G21" s="34"/>
      <c r="H21" s="34"/>
      <c r="I21" s="34"/>
      <c r="J21" s="34"/>
      <c r="K21" s="21">
        <f t="shared" si="1"/>
        <v>0</v>
      </c>
    </row>
    <row r="22" spans="1:11" ht="15.75" x14ac:dyDescent="0.2">
      <c r="A22" s="26">
        <v>20</v>
      </c>
      <c r="B22" s="65"/>
      <c r="C22" s="26"/>
      <c r="D22" s="65"/>
      <c r="E22" s="65"/>
      <c r="F22" s="65"/>
      <c r="G22" s="34"/>
      <c r="H22" s="34"/>
      <c r="I22" s="34"/>
      <c r="J22" s="34"/>
      <c r="K22" s="21">
        <f t="shared" si="1"/>
        <v>0</v>
      </c>
    </row>
    <row r="23" spans="1:11" ht="15.75" x14ac:dyDescent="0.2">
      <c r="A23" s="26">
        <v>21</v>
      </c>
      <c r="B23" s="65"/>
      <c r="C23" s="26"/>
      <c r="D23" s="65"/>
      <c r="E23" s="65"/>
      <c r="F23" s="65"/>
      <c r="G23" s="34"/>
      <c r="H23" s="34"/>
      <c r="I23" s="34"/>
      <c r="J23" s="34"/>
      <c r="K23" s="21">
        <f t="shared" si="1"/>
        <v>0</v>
      </c>
    </row>
    <row r="24" spans="1:11" ht="15.75" x14ac:dyDescent="0.2">
      <c r="A24" s="26">
        <v>22</v>
      </c>
      <c r="B24" s="65"/>
      <c r="C24" s="26"/>
      <c r="D24" s="65"/>
      <c r="E24" s="65"/>
      <c r="F24" s="65"/>
      <c r="G24" s="34"/>
      <c r="H24" s="34"/>
      <c r="I24" s="34"/>
      <c r="J24" s="34"/>
      <c r="K24" s="21">
        <f t="shared" si="1"/>
        <v>0</v>
      </c>
    </row>
    <row r="25" spans="1:11" ht="15.75" x14ac:dyDescent="0.2">
      <c r="A25" s="26">
        <v>23</v>
      </c>
      <c r="B25" s="65"/>
      <c r="C25" s="26"/>
      <c r="D25" s="65"/>
      <c r="E25" s="65"/>
      <c r="F25" s="65"/>
      <c r="G25" s="34"/>
      <c r="H25" s="34"/>
      <c r="I25" s="34"/>
      <c r="J25" s="34"/>
      <c r="K25" s="21">
        <f t="shared" si="1"/>
        <v>0</v>
      </c>
    </row>
    <row r="26" spans="1:11" ht="15.75" x14ac:dyDescent="0.2">
      <c r="A26" s="26">
        <v>24</v>
      </c>
      <c r="B26" s="65"/>
      <c r="C26" s="26"/>
      <c r="D26" s="65"/>
      <c r="E26" s="65"/>
      <c r="F26" s="65"/>
      <c r="G26" s="34"/>
      <c r="H26" s="34"/>
      <c r="I26" s="34"/>
      <c r="J26" s="34"/>
      <c r="K26" s="21">
        <f t="shared" si="1"/>
        <v>0</v>
      </c>
    </row>
    <row r="27" spans="1:11" ht="15.75" x14ac:dyDescent="0.2">
      <c r="A27" s="26">
        <v>25</v>
      </c>
      <c r="B27" s="65"/>
      <c r="C27" s="26"/>
      <c r="D27" s="65"/>
      <c r="E27" s="65"/>
      <c r="F27" s="65"/>
      <c r="G27" s="34"/>
      <c r="H27" s="34"/>
      <c r="I27" s="34"/>
      <c r="J27" s="34"/>
      <c r="K27" s="21">
        <f t="shared" si="1"/>
        <v>0</v>
      </c>
    </row>
    <row r="30" spans="1:11" ht="15.75" x14ac:dyDescent="0.2">
      <c r="B30" s="20" t="s">
        <v>19</v>
      </c>
    </row>
    <row r="31" spans="1:11" x14ac:dyDescent="0.2">
      <c r="A31" s="11" t="s">
        <v>20</v>
      </c>
      <c r="B31" s="37" t="s">
        <v>52</v>
      </c>
      <c r="C31" s="37"/>
      <c r="D31" s="37"/>
      <c r="E31" s="37"/>
      <c r="F31" s="37" t="s">
        <v>22</v>
      </c>
      <c r="G31" s="37"/>
      <c r="H31" s="37"/>
      <c r="I31" s="44"/>
      <c r="J31" s="37"/>
      <c r="K31" s="44" t="s">
        <v>23</v>
      </c>
    </row>
    <row r="32" spans="1:11" x14ac:dyDescent="0.2">
      <c r="B32" s="37" t="s">
        <v>24</v>
      </c>
      <c r="C32" s="37" t="s">
        <v>25</v>
      </c>
      <c r="D32" s="37"/>
      <c r="E32" s="37"/>
      <c r="F32" s="37"/>
      <c r="G32" s="37"/>
      <c r="H32" s="37"/>
      <c r="I32" s="37"/>
      <c r="J32" s="37" t="s">
        <v>23</v>
      </c>
      <c r="K32" s="37"/>
    </row>
    <row r="33" spans="1:11" x14ac:dyDescent="0.2">
      <c r="B33" s="37" t="s">
        <v>24</v>
      </c>
      <c r="C33" s="37" t="s">
        <v>25</v>
      </c>
      <c r="D33" s="37"/>
      <c r="E33" s="37"/>
      <c r="F33" s="37"/>
      <c r="G33" s="37"/>
      <c r="H33" s="37"/>
      <c r="I33" s="37"/>
      <c r="J33" s="37" t="s">
        <v>23</v>
      </c>
      <c r="K33" s="37"/>
    </row>
    <row r="34" spans="1:11" x14ac:dyDescent="0.2">
      <c r="B34" s="37" t="s">
        <v>24</v>
      </c>
      <c r="C34" s="37" t="s">
        <v>25</v>
      </c>
      <c r="D34" s="37"/>
      <c r="E34" s="37"/>
      <c r="F34" s="37"/>
      <c r="G34" s="37"/>
      <c r="H34" s="37"/>
      <c r="I34" s="37"/>
      <c r="J34" s="37" t="s">
        <v>23</v>
      </c>
      <c r="K34" s="37"/>
    </row>
    <row r="35" spans="1:11" x14ac:dyDescent="0.2">
      <c r="B35" s="37"/>
      <c r="C35" s="13"/>
      <c r="D35" s="37"/>
      <c r="E35" s="37"/>
      <c r="F35" s="37"/>
      <c r="J35" s="12"/>
    </row>
    <row r="36" spans="1:11" s="12" customFormat="1" ht="15.75" x14ac:dyDescent="0.2">
      <c r="A36" s="11" t="s">
        <v>26</v>
      </c>
      <c r="B36" s="37" t="s">
        <v>39</v>
      </c>
      <c r="F36" s="12" t="s">
        <v>22</v>
      </c>
      <c r="I36" s="20"/>
      <c r="K36" s="20" t="s">
        <v>27</v>
      </c>
    </row>
    <row r="37" spans="1:11" s="12" customFormat="1" x14ac:dyDescent="0.2">
      <c r="B37" s="12" t="s">
        <v>27</v>
      </c>
      <c r="C37" s="12" t="s">
        <v>27</v>
      </c>
      <c r="J37" s="12" t="s">
        <v>27</v>
      </c>
    </row>
    <row r="38" spans="1:11" s="12" customFormat="1" x14ac:dyDescent="0.2">
      <c r="B38" s="12" t="s">
        <v>27</v>
      </c>
      <c r="C38" s="12" t="s">
        <v>27</v>
      </c>
      <c r="J38" s="12" t="s">
        <v>27</v>
      </c>
    </row>
    <row r="39" spans="1:11" s="12" customFormat="1" x14ac:dyDescent="0.2">
      <c r="B39" s="12" t="s">
        <v>27</v>
      </c>
      <c r="C39" s="12" t="s">
        <v>27</v>
      </c>
      <c r="J39" s="12" t="s">
        <v>27</v>
      </c>
    </row>
    <row r="40" spans="1:11" s="12" customFormat="1" x14ac:dyDescent="0.2"/>
    <row r="41" spans="1:11" s="12" customFormat="1" ht="15.75" x14ac:dyDescent="0.2">
      <c r="A41" s="11" t="s">
        <v>28</v>
      </c>
      <c r="B41" s="37" t="s">
        <v>40</v>
      </c>
      <c r="F41" s="12" t="s">
        <v>22</v>
      </c>
      <c r="I41" s="20"/>
      <c r="K41" s="20" t="s">
        <v>27</v>
      </c>
    </row>
    <row r="42" spans="1:11" s="12" customFormat="1" x14ac:dyDescent="0.2">
      <c r="A42" s="11"/>
      <c r="B42" s="12" t="s">
        <v>27</v>
      </c>
      <c r="C42" s="12" t="s">
        <v>27</v>
      </c>
      <c r="J42" s="12" t="s">
        <v>27</v>
      </c>
    </row>
    <row r="43" spans="1:11" s="12" customFormat="1" x14ac:dyDescent="0.2">
      <c r="A43" s="11"/>
      <c r="B43" s="12" t="s">
        <v>27</v>
      </c>
      <c r="C43" s="12" t="s">
        <v>27</v>
      </c>
      <c r="J43" s="12" t="s">
        <v>27</v>
      </c>
    </row>
    <row r="44" spans="1:11" s="12" customFormat="1" x14ac:dyDescent="0.2">
      <c r="A44" s="11"/>
      <c r="B44" s="12" t="s">
        <v>27</v>
      </c>
      <c r="C44" s="12" t="s">
        <v>27</v>
      </c>
      <c r="J44" s="12" t="s">
        <v>27</v>
      </c>
    </row>
  </sheetData>
  <conditionalFormatting sqref="K3:K6">
    <cfRule type="cellIs" dxfId="112" priority="1" operator="lessThanOrEqual">
      <formula>0</formula>
    </cfRule>
  </conditionalFormatting>
  <printOptions horizontalCentered="1"/>
  <pageMargins left="0.59027777777777801" right="0.59027777777777801" top="1.2993055555555599" bottom="1.1812499999999999" header="0.51180555555555496" footer="0.51180555555555496"/>
  <pageSetup paperSize="9" firstPageNumber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7"/>
  <sheetViews>
    <sheetView zoomScale="67" zoomScaleNormal="67" workbookViewId="0">
      <selection activeCell="B21" sqref="B21"/>
    </sheetView>
  </sheetViews>
  <sheetFormatPr defaultRowHeight="12.75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  <col min="12" max="1025" width="8.5703125" customWidth="1"/>
  </cols>
  <sheetData>
    <row r="3" spans="1:11" ht="16.5" customHeight="1" x14ac:dyDescent="0.25">
      <c r="E3" s="84" t="s">
        <v>56</v>
      </c>
    </row>
    <row r="4" spans="1:11" ht="13.5" customHeight="1" x14ac:dyDescent="0.25">
      <c r="E4" s="84"/>
    </row>
    <row r="5" spans="1:11" ht="16.5" customHeight="1" x14ac:dyDescent="0.25">
      <c r="B5" s="85" t="s">
        <v>57</v>
      </c>
      <c r="E5" s="84"/>
    </row>
    <row r="6" spans="1:11" ht="16.5" customHeight="1" x14ac:dyDescent="0.25">
      <c r="B6" s="86"/>
      <c r="E6" s="84" t="s">
        <v>195</v>
      </c>
    </row>
    <row r="7" spans="1:11" ht="13.5" customHeight="1" x14ac:dyDescent="0.25">
      <c r="E7" s="84"/>
    </row>
    <row r="9" spans="1:11" ht="13.5" customHeight="1" x14ac:dyDescent="0.2">
      <c r="A9" t="s">
        <v>101</v>
      </c>
    </row>
    <row r="10" spans="1:11" ht="13.5" customHeight="1" x14ac:dyDescent="0.25">
      <c r="A10" s="87" t="s">
        <v>20</v>
      </c>
      <c r="B10" s="108" t="str">
        <f>Lpu_Fiú_a_20!B3</f>
        <v>Kovacsity Igor</v>
      </c>
      <c r="C10" s="74">
        <f>Lpu_Fiú_a_20!C3</f>
        <v>2008</v>
      </c>
      <c r="D10" s="74" t="str">
        <f>Lpu_Fiú_a_20!D3</f>
        <v>Csorna</v>
      </c>
      <c r="E10" s="74" t="str">
        <f>Lpu_Fiú_a_20!E3</f>
        <v>Csornai Általános Széchenyi Általános Iskola</v>
      </c>
      <c r="F10" s="74" t="str">
        <f>Lpu_Fiú_a_20!F3</f>
        <v>Gy-M-S</v>
      </c>
      <c r="G10" s="74"/>
      <c r="H10" s="74"/>
      <c r="I10" s="74">
        <f>Lpu_Fiú_a_20!G3</f>
        <v>78</v>
      </c>
      <c r="J10" s="74">
        <f>Lpu_Fiú_a_20!H3</f>
        <v>86</v>
      </c>
      <c r="K10" s="71">
        <f>Lpu_Fiú_a_20!I3</f>
        <v>164</v>
      </c>
    </row>
    <row r="11" spans="1:11" ht="13.5" customHeight="1" x14ac:dyDescent="0.25">
      <c r="A11" s="87" t="s">
        <v>26</v>
      </c>
      <c r="B11" s="108" t="str">
        <f>Lpu_Fiú_a_20!B4</f>
        <v>Kirsch Marcell</v>
      </c>
      <c r="C11" s="74">
        <f>Lpu_Fiú_a_20!C4</f>
        <v>2007</v>
      </c>
      <c r="D11" s="74" t="str">
        <f>Lpu_Fiú_a_20!D4</f>
        <v>Bakonyszentlászló</v>
      </c>
      <c r="E11" s="74" t="str">
        <f>Lpu_Fiú_a_20!E4</f>
        <v>Szent László Általános Iskola</v>
      </c>
      <c r="F11" s="74" t="str">
        <f>Lpu_Fiú_a_20!F4</f>
        <v>Gy-M-S</v>
      </c>
      <c r="G11" s="74"/>
      <c r="H11" s="74"/>
      <c r="I11" s="74">
        <f>Lpu_Fiú_a_20!G4</f>
        <v>79</v>
      </c>
      <c r="J11" s="74">
        <f>Lpu_Fiú_a_20!H4</f>
        <v>78</v>
      </c>
      <c r="K11" s="71">
        <f>Lpu_Fiú_a_20!I4</f>
        <v>157</v>
      </c>
    </row>
    <row r="12" spans="1:11" ht="13.5" customHeight="1" x14ac:dyDescent="0.25">
      <c r="A12" s="87" t="s">
        <v>28</v>
      </c>
      <c r="B12" s="108" t="str">
        <f>Lpu_Fiú_a_20!B5</f>
        <v>Magyar Levente</v>
      </c>
      <c r="C12" s="74">
        <f>Lpu_Fiú_a_20!C5</f>
        <v>2010</v>
      </c>
      <c r="D12" s="74" t="str">
        <f>Lpu_Fiú_a_20!D5</f>
        <v>Mosonmagyaróvár</v>
      </c>
      <c r="E12" s="74" t="str">
        <f>Lpu_Fiú_a_20!E5</f>
        <v>Győri SZC Bolyai Általános Iskola 025</v>
      </c>
      <c r="F12" s="74" t="str">
        <f>Lpu_Fiú_a_20!F5</f>
        <v>Gy-M-S</v>
      </c>
      <c r="G12" s="74"/>
      <c r="H12" s="74"/>
      <c r="I12" s="74">
        <f>Lpu_Fiú_a_20!G5</f>
        <v>39</v>
      </c>
      <c r="J12" s="74">
        <f>Lpu_Fiú_a_20!H5</f>
        <v>36</v>
      </c>
      <c r="K12" s="71">
        <f>Lpu_Fiú_a_20!I5</f>
        <v>75</v>
      </c>
    </row>
    <row r="13" spans="1:11" ht="13.5" customHeight="1" x14ac:dyDescent="0.2">
      <c r="B13" s="74"/>
      <c r="C13" s="74"/>
      <c r="D13" s="74"/>
      <c r="E13" s="74"/>
      <c r="F13" s="74"/>
      <c r="G13" s="74"/>
      <c r="H13" s="74"/>
      <c r="I13" s="74"/>
      <c r="J13" s="74"/>
      <c r="K13" s="71"/>
    </row>
    <row r="14" spans="1:11" ht="13.5" customHeight="1" x14ac:dyDescent="0.2">
      <c r="A14" t="s">
        <v>102</v>
      </c>
      <c r="K14" s="71"/>
    </row>
    <row r="15" spans="1:11" ht="13.5" customHeight="1" x14ac:dyDescent="0.2">
      <c r="A15" s="87" t="s">
        <v>20</v>
      </c>
      <c r="B15" t="str">
        <f>Lpu_Fiú_a_20!B31</f>
        <v>xxxxxx</v>
      </c>
      <c r="F15" t="str">
        <f>Lpu_Fiú_a_20!F31</f>
        <v>megye</v>
      </c>
      <c r="K15" s="71" t="str">
        <f>Lpu_Fiú_a_20!I31</f>
        <v>kör</v>
      </c>
    </row>
    <row r="16" spans="1:11" ht="13.5" customHeight="1" x14ac:dyDescent="0.2">
      <c r="A16" s="87"/>
      <c r="B16" t="str">
        <f>Lpu_Fiú_a_20!B32</f>
        <v>xy</v>
      </c>
      <c r="C16" t="str">
        <f>Lpu_Fiú_a_20!C32</f>
        <v>év</v>
      </c>
      <c r="J16" t="str">
        <f>Lpu_Fiú_a_20!H32</f>
        <v>kör</v>
      </c>
      <c r="K16" s="71"/>
    </row>
    <row r="17" spans="1:11" ht="13.5" customHeight="1" x14ac:dyDescent="0.2">
      <c r="A17" s="87"/>
      <c r="B17" t="str">
        <f>Lpu_Fiú_a_20!B33</f>
        <v>xy</v>
      </c>
      <c r="C17" t="str">
        <f>Lpu_Fiú_a_20!C33</f>
        <v>év</v>
      </c>
      <c r="J17" t="str">
        <f>Lpu_Fiú_a_20!H33</f>
        <v>kör</v>
      </c>
      <c r="K17" s="71"/>
    </row>
    <row r="18" spans="1:11" ht="13.5" customHeight="1" x14ac:dyDescent="0.2">
      <c r="A18" s="87"/>
      <c r="B18" t="str">
        <f>Lpu_Fiú_a_20!B34</f>
        <v>xy</v>
      </c>
      <c r="C18" t="str">
        <f>Lpu_Fiú_a_20!C34</f>
        <v>év</v>
      </c>
      <c r="J18" t="str">
        <f>Lpu_Fiú_a_20!H34</f>
        <v>kör</v>
      </c>
      <c r="K18" s="71"/>
    </row>
    <row r="19" spans="1:11" ht="13.5" customHeight="1" x14ac:dyDescent="0.2">
      <c r="A19" s="87"/>
      <c r="K19" s="71"/>
    </row>
    <row r="20" spans="1:11" ht="13.5" customHeight="1" x14ac:dyDescent="0.2">
      <c r="A20" s="89" t="s">
        <v>139</v>
      </c>
      <c r="K20" s="71"/>
    </row>
    <row r="21" spans="1:11" ht="13.5" customHeight="1" x14ac:dyDescent="0.2">
      <c r="A21" s="87" t="s">
        <v>20</v>
      </c>
      <c r="B21" s="71" t="str">
        <f>Lpu_zárt_Fiú_a_20!B3</f>
        <v>Tóth Gergely</v>
      </c>
      <c r="C21">
        <f>Lpu_zárt_Fiú_a_20!C3</f>
        <v>0</v>
      </c>
      <c r="D21" t="str">
        <f>Lpu_zárt_Fiú_a_20!D3</f>
        <v>Győr</v>
      </c>
      <c r="E21" t="str">
        <f>Lpu_zárt_Fiú_a_20!E3</f>
        <v>Prohászka Ottókár Orsolyita Gimn. Ált iskola</v>
      </c>
      <c r="F21" t="str">
        <f>Lpu_zárt_Fiú_a_20!F3</f>
        <v>Gy-M-S</v>
      </c>
      <c r="I21">
        <f>Lpu_zárt_Fiú_a_20!G3</f>
        <v>0</v>
      </c>
      <c r="J21">
        <f>Lpu_zárt_Fiú_a_20!H3</f>
        <v>0</v>
      </c>
      <c r="K21" s="71">
        <f>Lpu_zárt_Fiú_a_20!I3</f>
        <v>0</v>
      </c>
    </row>
    <row r="22" spans="1:11" ht="13.5" customHeight="1" x14ac:dyDescent="0.2">
      <c r="A22" s="87" t="s">
        <v>26</v>
      </c>
      <c r="B22" t="str">
        <f>Lpu_zárt_Fiú_a_20!B4</f>
        <v>**</v>
      </c>
      <c r="C22">
        <f>Lpu_zárt_Fiú_a_20!C4</f>
        <v>0</v>
      </c>
      <c r="D22">
        <f>Lpu_zárt_Fiú_a_20!D4</f>
        <v>0</v>
      </c>
      <c r="E22">
        <f>Lpu_zárt_Fiú_a_20!E4</f>
        <v>0</v>
      </c>
      <c r="F22">
        <f>Lpu_zárt_Fiú_a_20!F4</f>
        <v>0</v>
      </c>
      <c r="I22">
        <f>Lpu_zárt_Fiú_a_20!G4</f>
        <v>0</v>
      </c>
      <c r="J22">
        <f>Lpu_zárt_Fiú_a_20!H4</f>
        <v>0</v>
      </c>
      <c r="K22" s="71">
        <f>Lpu_zárt_Fiú_a_20!I4</f>
        <v>0</v>
      </c>
    </row>
    <row r="23" spans="1:11" ht="13.5" customHeight="1" x14ac:dyDescent="0.2">
      <c r="A23" s="87" t="s">
        <v>28</v>
      </c>
      <c r="B23" t="str">
        <f>Lpu_zárt_Fiú_a_20!B5</f>
        <v>**</v>
      </c>
      <c r="C23">
        <f>Lpu_zárt_Fiú_a_20!C5</f>
        <v>0</v>
      </c>
      <c r="D23">
        <f>Lpu_zárt_Fiú_a_20!D5</f>
        <v>0</v>
      </c>
      <c r="E23">
        <f>Lpu_zárt_Fiú_a_20!E5</f>
        <v>0</v>
      </c>
      <c r="F23">
        <f>Lpu_zárt_Fiú_a_20!F5</f>
        <v>0</v>
      </c>
      <c r="I23">
        <f>Lpu_zárt_Fiú_a_20!G5</f>
        <v>0</v>
      </c>
      <c r="J23">
        <f>Lpu_zárt_Fiú_a_20!H5</f>
        <v>0</v>
      </c>
      <c r="K23" s="71">
        <f>Lpu_zárt_Fiú_a_20!I5</f>
        <v>0</v>
      </c>
    </row>
    <row r="24" spans="1:11" ht="13.5" customHeight="1" x14ac:dyDescent="0.2">
      <c r="A24" s="87"/>
      <c r="K24" s="71"/>
    </row>
    <row r="25" spans="1:11" ht="13.5" customHeight="1" x14ac:dyDescent="0.2">
      <c r="A25" s="89" t="s">
        <v>140</v>
      </c>
      <c r="K25" s="71"/>
    </row>
    <row r="26" spans="1:11" ht="13.5" customHeight="1" x14ac:dyDescent="0.2">
      <c r="A26" s="87" t="s">
        <v>20</v>
      </c>
      <c r="B26" t="str">
        <f>Lpu_zárt_Fiú_a_20!B31</f>
        <v>****</v>
      </c>
      <c r="F26" t="str">
        <f>Lpu_zárt_Fiú_a_20!F31</f>
        <v>megye</v>
      </c>
      <c r="K26" s="71" t="str">
        <f>Lpu_zárt_Fiú_a_20!I31</f>
        <v>kör</v>
      </c>
    </row>
    <row r="27" spans="1:11" ht="13.5" customHeight="1" x14ac:dyDescent="0.2">
      <c r="A27" s="87"/>
      <c r="B27" t="str">
        <f>Lpu_zárt_Fiú_a_20!B32</f>
        <v>xy</v>
      </c>
      <c r="C27" t="str">
        <f>Lpu_zárt_Fiú_a_20!C32</f>
        <v>év</v>
      </c>
      <c r="J27" t="str">
        <f>Lpu_zárt_Fiú_a_20!H32</f>
        <v>kör</v>
      </c>
      <c r="K27" s="71"/>
    </row>
    <row r="28" spans="1:11" ht="13.5" customHeight="1" x14ac:dyDescent="0.2">
      <c r="A28" s="87"/>
      <c r="B28" t="str">
        <f>Lpu_zárt_Fiú_a_20!B33</f>
        <v>xy</v>
      </c>
      <c r="C28" t="str">
        <f>Lpu_zárt_Fiú_a_20!C33</f>
        <v>év</v>
      </c>
      <c r="J28" t="str">
        <f>Lpu_zárt_Fiú_a_20!H33</f>
        <v>kör</v>
      </c>
      <c r="K28" s="71"/>
    </row>
    <row r="29" spans="1:11" ht="13.5" customHeight="1" x14ac:dyDescent="0.2">
      <c r="A29" s="87"/>
      <c r="B29" t="str">
        <f>Lpu_zárt_Fiú_a_20!B34</f>
        <v>xy</v>
      </c>
      <c r="C29" t="str">
        <f>Lpu_zárt_Fiú_a_20!C34</f>
        <v>év</v>
      </c>
      <c r="J29" t="str">
        <f>Lpu_zárt_Fiú_a_20!H34</f>
        <v>kör</v>
      </c>
      <c r="K29" s="71"/>
    </row>
    <row r="30" spans="1:11" ht="13.5" customHeight="1" x14ac:dyDescent="0.2">
      <c r="K30" s="71"/>
    </row>
    <row r="31" spans="1:11" ht="13.5" customHeight="1" x14ac:dyDescent="0.2">
      <c r="A31" t="s">
        <v>31</v>
      </c>
      <c r="K31" s="71"/>
    </row>
    <row r="32" spans="1:11" ht="13.5" customHeight="1" x14ac:dyDescent="0.25">
      <c r="A32" s="87" t="s">
        <v>20</v>
      </c>
      <c r="B32" s="108" t="str">
        <f>Lpu_Fiú_b_20!B3</f>
        <v>Eszlinger Mátyás</v>
      </c>
      <c r="C32">
        <f>Lpu_Fiú_b_20!C3</f>
        <v>2004</v>
      </c>
      <c r="D32" t="str">
        <f>Lpu_Fiú_b_20!D3</f>
        <v>Sopron</v>
      </c>
      <c r="E32" s="71" t="str">
        <f>Lpu_Fiú_b_20!E3</f>
        <v>Kisalföldi ASzC Roth Gyula Erdészeti, Faipari, Kertészeti, Környezetvédelmi Szakgimnázium, SZKI és Kollégium</v>
      </c>
      <c r="F32" t="str">
        <f>Lpu_Fiú_b_20!F3</f>
        <v>Gy-M-S</v>
      </c>
      <c r="I32">
        <f>Lpu_Fiú_b_20!G3</f>
        <v>88</v>
      </c>
      <c r="J32">
        <f>Lpu_Fiú_b_20!H3</f>
        <v>83</v>
      </c>
      <c r="K32" s="71">
        <f>Lpu_Fiú_b_20!I3</f>
        <v>171</v>
      </c>
    </row>
    <row r="33" spans="1:11" ht="13.5" customHeight="1" x14ac:dyDescent="0.25">
      <c r="A33" s="87" t="s">
        <v>26</v>
      </c>
      <c r="B33" s="108" t="str">
        <f>Lpu_Fiú_b_20!B4</f>
        <v>Sipos Botond</v>
      </c>
      <c r="C33">
        <f>Lpu_Fiú_b_20!C4</f>
        <v>2006</v>
      </c>
      <c r="D33" t="str">
        <f>Lpu_Fiú_b_20!D4</f>
        <v>Sopron</v>
      </c>
      <c r="E33" s="71" t="str">
        <f>Lpu_Fiú_b_20!E4</f>
        <v>Kisalföldi ASzC Roth Gyula Erdészeti, Faipari, Kertészeti, Környezetvédelmi Szakgimnázium, SZKI és Kollégium</v>
      </c>
      <c r="F33" t="str">
        <f>Lpu_Fiú_b_20!F4</f>
        <v>Gy-M-S</v>
      </c>
      <c r="I33">
        <f>Lpu_Fiú_b_20!G4</f>
        <v>79</v>
      </c>
      <c r="J33">
        <f>Lpu_Fiú_b_20!H4</f>
        <v>85</v>
      </c>
      <c r="K33" s="71">
        <f>Lpu_Fiú_b_20!I4</f>
        <v>164</v>
      </c>
    </row>
    <row r="34" spans="1:11" ht="13.5" customHeight="1" x14ac:dyDescent="0.25">
      <c r="A34" s="87" t="s">
        <v>28</v>
      </c>
      <c r="B34" s="108" t="str">
        <f>Lpu_Fiú_b_20!B5</f>
        <v>Juhász Dávid</v>
      </c>
      <c r="C34">
        <f>Lpu_Fiú_b_20!C5</f>
        <v>2006</v>
      </c>
      <c r="D34" t="str">
        <f>Lpu_Fiú_b_20!D5</f>
        <v>Győr</v>
      </c>
      <c r="E34" s="71" t="str">
        <f>Lpu_Fiú_b_20!E5</f>
        <v>Győri SZC Bercsényi Miklós Közlekedési és Sportiskolai Szakgimnázium és SZKI</v>
      </c>
      <c r="F34" t="str">
        <f>Lpu_Fiú_b_20!F5</f>
        <v>Gy-M-S</v>
      </c>
      <c r="I34">
        <f>Lpu_Fiú_b_20!G5</f>
        <v>81</v>
      </c>
      <c r="J34">
        <f>Lpu_Fiú_b_20!H5</f>
        <v>80</v>
      </c>
      <c r="K34" s="71">
        <f>Lpu_Fiú_b_20!I5</f>
        <v>161</v>
      </c>
    </row>
    <row r="35" spans="1:11" ht="13.5" customHeight="1" x14ac:dyDescent="0.2">
      <c r="K35" s="71"/>
    </row>
    <row r="36" spans="1:11" ht="13.5" customHeight="1" x14ac:dyDescent="0.2">
      <c r="A36" t="s">
        <v>58</v>
      </c>
      <c r="K36" s="71"/>
    </row>
    <row r="37" spans="1:11" ht="13.5" customHeight="1" x14ac:dyDescent="0.2">
      <c r="A37" s="87" t="s">
        <v>20</v>
      </c>
      <c r="B37" t="str">
        <f>Lpu_Fiú_b_20!B31</f>
        <v>***</v>
      </c>
      <c r="F37" t="str">
        <f>Lpu_Fiú_b_20!F31</f>
        <v>-</v>
      </c>
      <c r="K37" s="71" t="str">
        <f>Lpu_Fiú_b_20!I31</f>
        <v>kör</v>
      </c>
    </row>
    <row r="38" spans="1:11" ht="13.5" customHeight="1" x14ac:dyDescent="0.2">
      <c r="A38" s="87"/>
      <c r="B38" t="str">
        <f>Lpu_Fiú_b_20!B32</f>
        <v>xy</v>
      </c>
      <c r="C38" t="str">
        <f>Lpu_Fiú_b_20!C32</f>
        <v>év</v>
      </c>
      <c r="J38" t="str">
        <f>Lpu_Fiú_b_20!H32</f>
        <v>kör</v>
      </c>
      <c r="K38" s="71"/>
    </row>
    <row r="39" spans="1:11" ht="13.5" customHeight="1" x14ac:dyDescent="0.2">
      <c r="A39" s="87"/>
      <c r="B39" t="str">
        <f>Lpu_Fiú_b_20!B33</f>
        <v>xy</v>
      </c>
      <c r="C39" t="str">
        <f>Lpu_Fiú_b_20!C33</f>
        <v>év</v>
      </c>
      <c r="J39" t="str">
        <f>Lpu_Fiú_b_20!H33</f>
        <v>kör</v>
      </c>
      <c r="K39" s="71"/>
    </row>
    <row r="40" spans="1:11" ht="13.5" customHeight="1" x14ac:dyDescent="0.2">
      <c r="A40" s="87"/>
      <c r="B40" t="str">
        <f>Lpu_Fiú_b_20!B34</f>
        <v>xy</v>
      </c>
      <c r="C40" t="str">
        <f>Lpu_Fiú_b_20!C34</f>
        <v>év</v>
      </c>
      <c r="J40" t="str">
        <f>Lpu_Fiú_b_20!H34</f>
        <v>kör</v>
      </c>
      <c r="K40" s="71"/>
    </row>
    <row r="41" spans="1:11" ht="13.5" customHeight="1" x14ac:dyDescent="0.2">
      <c r="A41" s="87"/>
      <c r="K41" s="71"/>
    </row>
    <row r="42" spans="1:11" ht="13.5" customHeight="1" x14ac:dyDescent="0.2">
      <c r="A42" t="s">
        <v>35</v>
      </c>
    </row>
    <row r="43" spans="1:11" ht="13.5" customHeight="1" x14ac:dyDescent="0.25">
      <c r="A43" s="87" t="s">
        <v>20</v>
      </c>
      <c r="B43" s="108" t="str">
        <f>Lpu_zárt_Fiú_b_20!B3</f>
        <v>Tóth Levente Botpnd</v>
      </c>
      <c r="C43">
        <f>Lpu_zárt_Fiú_b_20!C3</f>
        <v>2005</v>
      </c>
      <c r="D43" t="str">
        <f>Lpu_zárt_Fiú_b_20!D3</f>
        <v>Sopron</v>
      </c>
      <c r="E43" t="s">
        <v>141</v>
      </c>
      <c r="F43" t="str">
        <f>Lpu_zárt_Fiú_b_20!F3</f>
        <v>Gy-M-S</v>
      </c>
      <c r="I43">
        <f>Lpu_zárt_Fiú_b_20!G3</f>
        <v>77</v>
      </c>
      <c r="J43">
        <f>Lpu_zárt_Fiú_b_20!H3</f>
        <v>90</v>
      </c>
      <c r="K43" s="71">
        <f>Lpu_zárt_Fiú_b_20!I3</f>
        <v>167</v>
      </c>
    </row>
    <row r="44" spans="1:11" ht="13.5" customHeight="1" x14ac:dyDescent="0.25">
      <c r="A44" s="87" t="s">
        <v>26</v>
      </c>
      <c r="B44" s="108" t="str">
        <f>Lpu_zárt_Fiú_b_20!B4</f>
        <v>Lehota Dániel</v>
      </c>
      <c r="C44">
        <f>Lpu_zárt_Fiú_b_20!C4</f>
        <v>2004</v>
      </c>
      <c r="D44" t="str">
        <f>Lpu_zárt_Fiú_b_20!D4</f>
        <v>Sopron</v>
      </c>
      <c r="E44" t="str">
        <f>Lpu_zárt_Fiú_b_20!E4</f>
        <v>Eötvös József Evengélikus Gimnázium, Eü és Művészeti Szakgimnázium</v>
      </c>
      <c r="F44" t="str">
        <f>Lpu_zárt_Fiú_b_20!F4</f>
        <v>Gy-M-S</v>
      </c>
      <c r="I44">
        <f>Lpu_zárt_Fiú_b_20!G4</f>
        <v>87</v>
      </c>
      <c r="J44">
        <f>Lpu_zárt_Fiú_b_20!H4</f>
        <v>78</v>
      </c>
      <c r="K44" s="71">
        <f>Lpu_zárt_Fiú_b_20!I4</f>
        <v>165</v>
      </c>
    </row>
    <row r="45" spans="1:11" ht="13.5" customHeight="1" x14ac:dyDescent="0.25">
      <c r="A45" s="87" t="s">
        <v>28</v>
      </c>
      <c r="B45" s="108" t="str">
        <f>Lpu_zárt_Fiú_b_20!B5</f>
        <v>Kiss Mihály</v>
      </c>
      <c r="C45">
        <f>Lpu_zárt_Fiú_b_20!C5</f>
        <v>2004</v>
      </c>
      <c r="D45" t="str">
        <f>Lpu_zárt_Fiú_b_20!D5</f>
        <v>Sopron</v>
      </c>
      <c r="E45" t="str">
        <f>Lpu_zárt_Fiú_b_20!E5</f>
        <v>Eötvös József Evengélikus Gimnázium, Eü és Művészeti Szakgimnázium</v>
      </c>
      <c r="F45" t="str">
        <f>Lpu_zárt_Fiú_b_20!F5</f>
        <v>Gy-M-S</v>
      </c>
      <c r="I45">
        <f>Lpu_zárt_Fiú_b_20!G5</f>
        <v>68</v>
      </c>
      <c r="J45">
        <f>Lpu_zárt_Fiú_b_20!H5</f>
        <v>68</v>
      </c>
      <c r="K45" s="71">
        <f>Lpu_zárt_Fiú_b_20!I5</f>
        <v>136</v>
      </c>
    </row>
    <row r="46" spans="1:11" ht="13.5" customHeight="1" x14ac:dyDescent="0.2">
      <c r="A46" s="87"/>
      <c r="K46" s="71"/>
    </row>
    <row r="47" spans="1:11" ht="13.5" customHeight="1" x14ac:dyDescent="0.25">
      <c r="A47" s="108" t="s">
        <v>59</v>
      </c>
      <c r="B47" s="108"/>
      <c r="C47" s="108"/>
      <c r="D47" s="108"/>
      <c r="E47" s="108"/>
      <c r="K47" s="71"/>
    </row>
    <row r="48" spans="1:11" ht="13.5" customHeight="1" x14ac:dyDescent="0.2">
      <c r="A48" s="87"/>
      <c r="B48" s="104" t="str">
        <f>Lpu_zárt_Fiú_b_20!B31</f>
        <v>Eötvös József Evengélikus Gimnázium, Eü és Művészeti Szakgimnázium</v>
      </c>
      <c r="C48" s="142"/>
      <c r="D48" s="142"/>
      <c r="E48" s="143"/>
      <c r="F48" s="37" t="s">
        <v>118</v>
      </c>
      <c r="G48" s="12"/>
      <c r="H48" s="37"/>
      <c r="I48" s="44"/>
      <c r="J48">
        <v>431</v>
      </c>
      <c r="K48" s="71" t="str">
        <f>Lpu_zárt_Fiú_b_20!I31</f>
        <v>kör</v>
      </c>
    </row>
    <row r="49" spans="1:11" ht="13.5" customHeight="1" x14ac:dyDescent="0.2">
      <c r="A49" s="87"/>
      <c r="B49" s="104" t="str">
        <f>Lpu_zárt_Fiú_b_20!B32</f>
        <v>Lehota Dániel</v>
      </c>
      <c r="C49" s="145">
        <f>Lpu_zárt_Fiú_b_20!C32</f>
        <v>2004</v>
      </c>
      <c r="D49" s="104" t="str">
        <f>Lpu_zárt_Fiú_b_20!D32</f>
        <v>Sopron</v>
      </c>
      <c r="E49" s="104" t="str">
        <f>Lpu_zárt_Fiú_b_20!E32</f>
        <v>Eötvös József Evengélikus Gimnázium, Eü és Művészeti Szakgimnázium</v>
      </c>
      <c r="F49" s="12"/>
      <c r="G49" s="12">
        <v>165</v>
      </c>
      <c r="H49" s="37" t="s">
        <v>23</v>
      </c>
      <c r="I49" s="37"/>
      <c r="K49" s="71"/>
    </row>
    <row r="50" spans="1:11" ht="13.5" customHeight="1" x14ac:dyDescent="0.2">
      <c r="A50" s="87"/>
      <c r="B50" s="104" t="str">
        <f>Lpu_zárt_Fiú_b_20!B33</f>
        <v>Kiss Mihály</v>
      </c>
      <c r="C50" s="145">
        <f>Lpu_zárt_Fiú_b_20!C33</f>
        <v>2004</v>
      </c>
      <c r="D50" s="104" t="str">
        <f>Lpu_zárt_Fiú_b_20!D33</f>
        <v>Sopron</v>
      </c>
      <c r="E50" s="104" t="str">
        <f>Lpu_zárt_Fiú_b_20!E33</f>
        <v>Eötvös József Evengélikus Gimnázium, Eü és Művészeti Szakgimnázium</v>
      </c>
      <c r="F50" s="12"/>
      <c r="G50" s="12">
        <v>136</v>
      </c>
      <c r="H50" s="37" t="s">
        <v>23</v>
      </c>
      <c r="I50" s="37"/>
      <c r="K50" s="71"/>
    </row>
    <row r="51" spans="1:11" ht="13.5" customHeight="1" x14ac:dyDescent="0.2">
      <c r="A51" s="87"/>
      <c r="B51" s="104" t="str">
        <f>Lpu_zárt_Fiú_b_20!B34</f>
        <v>Preidl Márk</v>
      </c>
      <c r="C51" s="145">
        <f>Lpu_zárt_Fiú_b_20!C34</f>
        <v>2005</v>
      </c>
      <c r="D51" s="104" t="str">
        <f>Lpu_zárt_Fiú_b_20!D34</f>
        <v>Sopron</v>
      </c>
      <c r="E51" s="104" t="str">
        <f>Lpu_zárt_Fiú_b_20!E34</f>
        <v>Eötvös József Evengélikus Gimnázium, Eü és Művészeti Szakgimnázium</v>
      </c>
      <c r="F51" s="12"/>
      <c r="G51" s="12">
        <v>130</v>
      </c>
      <c r="H51" s="37" t="s">
        <v>23</v>
      </c>
      <c r="I51" s="37"/>
      <c r="K51" s="71"/>
    </row>
    <row r="52" spans="1:11" ht="13.5" customHeight="1" x14ac:dyDescent="0.2">
      <c r="K52" s="71"/>
    </row>
    <row r="53" spans="1:11" ht="13.5" customHeight="1" x14ac:dyDescent="0.2">
      <c r="A53" t="s">
        <v>119</v>
      </c>
      <c r="K53" s="71"/>
    </row>
    <row r="54" spans="1:11" ht="13.5" customHeight="1" x14ac:dyDescent="0.2">
      <c r="A54" s="87" t="s">
        <v>20</v>
      </c>
      <c r="B54" t="str">
        <f>Lpu_Fiú_c_40!B3</f>
        <v>******</v>
      </c>
      <c r="C54">
        <f>Lpu_Fiú_c_40!C3</f>
        <v>0</v>
      </c>
      <c r="D54">
        <f>Lpu_Fiú_c_40!D3</f>
        <v>0</v>
      </c>
      <c r="E54">
        <f>Lpu_Fiú_c_40!E3</f>
        <v>0</v>
      </c>
      <c r="F54">
        <f>Lpu_Fiú_c_40!F3</f>
        <v>0</v>
      </c>
      <c r="G54">
        <f>Lpu_Fiú_c_40!G3</f>
        <v>0</v>
      </c>
      <c r="H54">
        <f>Lpu_Fiú_c_40!H3</f>
        <v>0</v>
      </c>
      <c r="I54">
        <f>Lpu_Fiú_c_40!I3</f>
        <v>0</v>
      </c>
      <c r="J54">
        <f>Lpu_Fiú_c_40!J3</f>
        <v>0</v>
      </c>
      <c r="K54" s="71">
        <f>Lpu_Fiú_c_40!K3</f>
        <v>0</v>
      </c>
    </row>
    <row r="55" spans="1:11" ht="13.5" customHeight="1" x14ac:dyDescent="0.2">
      <c r="A55" s="87" t="s">
        <v>26</v>
      </c>
      <c r="B55" t="str">
        <f>Lpu_Fiú_c_40!B4</f>
        <v>******</v>
      </c>
      <c r="C55">
        <f>Lpu_Fiú_c_40!C4</f>
        <v>0</v>
      </c>
      <c r="D55">
        <f>Lpu_Fiú_c_40!D4</f>
        <v>0</v>
      </c>
      <c r="E55">
        <f>Lpu_Fiú_c_40!E4</f>
        <v>0</v>
      </c>
      <c r="F55">
        <f>Lpu_Fiú_c_40!F4</f>
        <v>0</v>
      </c>
      <c r="G55">
        <f>Lpu_Fiú_c_40!G4</f>
        <v>0</v>
      </c>
      <c r="H55">
        <f>Lpu_Fiú_c_40!H4</f>
        <v>0</v>
      </c>
      <c r="I55">
        <f>Lpu_Fiú_c_40!I4</f>
        <v>0</v>
      </c>
      <c r="J55">
        <f>Lpu_Fiú_c_40!J4</f>
        <v>0</v>
      </c>
      <c r="K55" s="71">
        <f>Lpu_Fiú_c_40!K4</f>
        <v>0</v>
      </c>
    </row>
    <row r="56" spans="1:11" ht="13.5" customHeight="1" x14ac:dyDescent="0.2">
      <c r="A56" s="87" t="s">
        <v>28</v>
      </c>
      <c r="B56" t="str">
        <f>Lpu_Fiú_c_40!B5</f>
        <v>******</v>
      </c>
      <c r="C56">
        <f>Lpu_Fiú_c_40!C5</f>
        <v>0</v>
      </c>
      <c r="D56">
        <f>Lpu_Fiú_c_40!D5</f>
        <v>0</v>
      </c>
      <c r="E56">
        <f>Lpu_Fiú_c_40!E5</f>
        <v>0</v>
      </c>
      <c r="F56">
        <f>Lpu_Fiú_c_40!F5</f>
        <v>0</v>
      </c>
      <c r="G56">
        <f>Lpu_Fiú_c_40!G5</f>
        <v>0</v>
      </c>
      <c r="H56">
        <f>Lpu_Fiú_c_40!H5</f>
        <v>0</v>
      </c>
      <c r="I56">
        <f>Lpu_Fiú_c_40!I5</f>
        <v>0</v>
      </c>
      <c r="J56">
        <f>Lpu_Fiú_c_40!J5</f>
        <v>0</v>
      </c>
      <c r="K56" s="71">
        <f>Lpu_Fiú_c_40!K5</f>
        <v>0</v>
      </c>
    </row>
    <row r="57" spans="1:11" ht="13.5" customHeight="1" x14ac:dyDescent="0.2">
      <c r="K57" s="71"/>
    </row>
    <row r="58" spans="1:11" ht="13.5" customHeight="1" x14ac:dyDescent="0.2">
      <c r="A58" t="s">
        <v>142</v>
      </c>
      <c r="K58" s="71"/>
    </row>
    <row r="59" spans="1:11" ht="13.5" customHeight="1" x14ac:dyDescent="0.2">
      <c r="A59" s="87" t="s">
        <v>20</v>
      </c>
      <c r="B59" s="90" t="str">
        <f>Lpu_Fiú_c_40!B31</f>
        <v>******</v>
      </c>
      <c r="F59">
        <f>Lpu_Fiú_c_40!F31</f>
        <v>0</v>
      </c>
      <c r="K59" s="71" t="str">
        <f>Lpu_Fiú_c_40!K31</f>
        <v>kör</v>
      </c>
    </row>
    <row r="60" spans="1:11" ht="13.5" customHeight="1" x14ac:dyDescent="0.2">
      <c r="A60" s="87"/>
      <c r="B60" s="90" t="str">
        <f>Lpu_Fiú_c_40!B32</f>
        <v>xy</v>
      </c>
      <c r="C60" s="90" t="str">
        <f>Lpu_Fiú_c_40!C32</f>
        <v>év</v>
      </c>
      <c r="J60" t="str">
        <f>Lpu_Fiú_c_40!J32</f>
        <v>kör</v>
      </c>
      <c r="K60" s="71"/>
    </row>
    <row r="61" spans="1:11" ht="13.5" customHeight="1" x14ac:dyDescent="0.2">
      <c r="A61" s="87"/>
      <c r="B61" s="90" t="str">
        <f>Lpu_Fiú_c_40!B33</f>
        <v>xy</v>
      </c>
      <c r="C61" s="90" t="str">
        <f>Lpu_Fiú_c_40!C33</f>
        <v>év</v>
      </c>
      <c r="J61" t="str">
        <f>Lpu_Fiú_c_40!J33</f>
        <v>kör</v>
      </c>
      <c r="K61" s="71"/>
    </row>
    <row r="62" spans="1:11" ht="13.5" customHeight="1" x14ac:dyDescent="0.2">
      <c r="A62" s="87"/>
      <c r="B62" s="90" t="str">
        <f>Lpu_Fiú_c_40!B34</f>
        <v>xy</v>
      </c>
      <c r="C62" s="90" t="str">
        <f>Lpu_Fiú_c_40!C34</f>
        <v>év</v>
      </c>
      <c r="J62" t="str">
        <f>Lpu_Fiú_c_40!J34</f>
        <v>kör</v>
      </c>
      <c r="K62" s="71"/>
    </row>
    <row r="63" spans="1:11" ht="13.5" customHeight="1" x14ac:dyDescent="0.2">
      <c r="K63" s="71"/>
    </row>
    <row r="64" spans="1:11" ht="13.5" customHeight="1" x14ac:dyDescent="0.2">
      <c r="A64" t="s">
        <v>143</v>
      </c>
      <c r="K64" s="71"/>
    </row>
    <row r="65" spans="1:11" ht="13.5" customHeight="1" x14ac:dyDescent="0.25">
      <c r="A65" s="87" t="s">
        <v>20</v>
      </c>
      <c r="B65" s="108" t="str">
        <f>Lpu_Leány_a_20!B3</f>
        <v>Vágány Luca Sára</v>
      </c>
      <c r="C65">
        <f>Lpu_Leány_a_20!C3</f>
        <v>2007</v>
      </c>
      <c r="D65" t="str">
        <f>Lpu_Leány_a_20!D3</f>
        <v>Sopron</v>
      </c>
      <c r="E65" t="str">
        <f>Lpu_Leány_a_20!E3</f>
        <v>Szent Orsolya Római KTOLIKUS Gimnázium és Általános IskolA</v>
      </c>
      <c r="F65" t="str">
        <f>Lpu_Leány_a_20!F3</f>
        <v>Gy-M-S</v>
      </c>
      <c r="I65">
        <f>Lpu_Leány_a_20!G3</f>
        <v>77</v>
      </c>
      <c r="J65">
        <f>Lpu_Leány_a_20!H3</f>
        <v>78</v>
      </c>
      <c r="K65" s="71">
        <f>Lpu_Leány_a_20!I3</f>
        <v>155</v>
      </c>
    </row>
    <row r="66" spans="1:11" ht="13.5" customHeight="1" x14ac:dyDescent="0.25">
      <c r="A66" s="87" t="s">
        <v>26</v>
      </c>
      <c r="B66" s="108" t="str">
        <f>Lpu_Leány_a_20!B4</f>
        <v>Szabó Zafira</v>
      </c>
      <c r="C66">
        <f>Lpu_Leány_a_20!C4</f>
        <v>2010</v>
      </c>
      <c r="D66" t="str">
        <f>Lpu_Leány_a_20!D4</f>
        <v>Sopron</v>
      </c>
      <c r="E66" t="str">
        <f>Lpu_Leány_a_20!E4</f>
        <v>Berzsenyi Dániel Evengélikus (Líceum) Gimnázium</v>
      </c>
      <c r="F66" t="str">
        <f>Lpu_Leány_a_20!F4</f>
        <v>Gy-M-S</v>
      </c>
      <c r="I66">
        <f>Lpu_Leány_a_20!G4</f>
        <v>76</v>
      </c>
      <c r="J66">
        <f>Lpu_Leány_a_20!H4</f>
        <v>76</v>
      </c>
      <c r="K66" s="71">
        <f>Lpu_Leány_a_20!I4</f>
        <v>152</v>
      </c>
    </row>
    <row r="67" spans="1:11" ht="13.5" customHeight="1" x14ac:dyDescent="0.25">
      <c r="A67" s="87" t="s">
        <v>28</v>
      </c>
      <c r="B67" s="108" t="str">
        <f>Lpu_Leány_a_20!B5</f>
        <v>Gergely Míra</v>
      </c>
      <c r="C67">
        <f>Lpu_Leány_a_20!C5</f>
        <v>2007</v>
      </c>
      <c r="D67" t="str">
        <f>Lpu_Leány_a_20!D5</f>
        <v>Sopron</v>
      </c>
      <c r="E67" t="str">
        <f>Lpu_Leány_a_20!E5</f>
        <v>Soproni Széchenyi István Gimnázium</v>
      </c>
      <c r="F67" t="str">
        <f>Lpu_Leány_a_20!F5</f>
        <v>Gy-M-S</v>
      </c>
      <c r="I67">
        <f>Lpu_Leány_a_20!G5</f>
        <v>69</v>
      </c>
      <c r="J67">
        <f>Lpu_Leány_a_20!H5</f>
        <v>70</v>
      </c>
      <c r="K67" s="71">
        <f>Lpu_Leány_a_20!I5</f>
        <v>139</v>
      </c>
    </row>
    <row r="68" spans="1:11" ht="13.5" customHeight="1" x14ac:dyDescent="0.2">
      <c r="K68" s="71"/>
    </row>
    <row r="69" spans="1:11" ht="13.5" customHeight="1" x14ac:dyDescent="0.2">
      <c r="A69" t="s">
        <v>144</v>
      </c>
      <c r="K69" s="71"/>
    </row>
    <row r="70" spans="1:11" ht="13.5" customHeight="1" x14ac:dyDescent="0.2">
      <c r="A70" s="87" t="s">
        <v>20</v>
      </c>
      <c r="B70" t="str">
        <f>Lpu_Leány_a_20!B31</f>
        <v>*****</v>
      </c>
      <c r="F70" t="str">
        <f>Lpu_Leány_a_20!F31</f>
        <v>megye</v>
      </c>
      <c r="K70" s="71" t="str">
        <f>Lpu_Leány_a_20!I31</f>
        <v>kör</v>
      </c>
    </row>
    <row r="71" spans="1:11" ht="13.5" customHeight="1" x14ac:dyDescent="0.2">
      <c r="A71" s="87"/>
      <c r="B71" t="str">
        <f>Lpu_Leány_a_20!B32</f>
        <v>xy</v>
      </c>
      <c r="C71" t="str">
        <f>Lpu_Leány_a_20!C32</f>
        <v>év</v>
      </c>
      <c r="J71" t="str">
        <f>Lpu_Leány_a_20!H32</f>
        <v>kör</v>
      </c>
      <c r="K71" s="71"/>
    </row>
    <row r="72" spans="1:11" ht="13.5" customHeight="1" x14ac:dyDescent="0.2">
      <c r="A72" s="87"/>
      <c r="B72" t="str">
        <f>Lpu_Leány_a_20!B33</f>
        <v>xy</v>
      </c>
      <c r="C72" t="str">
        <f>Lpu_Leány_a_20!C33</f>
        <v>év</v>
      </c>
      <c r="J72" t="str">
        <f>Lpu_Leány_a_20!H33</f>
        <v>kör</v>
      </c>
      <c r="K72" s="71"/>
    </row>
    <row r="73" spans="1:11" ht="13.5" customHeight="1" x14ac:dyDescent="0.2">
      <c r="A73" s="87"/>
      <c r="B73" t="str">
        <f>Lpu_Leány_a_20!B34</f>
        <v>xy</v>
      </c>
      <c r="C73" t="str">
        <f>Lpu_Leány_a_20!C34</f>
        <v>év</v>
      </c>
      <c r="J73" t="str">
        <f>Lpu_Leány_a_20!H34</f>
        <v>kör</v>
      </c>
      <c r="K73" s="71"/>
    </row>
    <row r="74" spans="1:11" ht="13.5" customHeight="1" x14ac:dyDescent="0.2">
      <c r="A74" s="87"/>
      <c r="K74" s="71"/>
    </row>
    <row r="75" spans="1:11" ht="13.5" customHeight="1" x14ac:dyDescent="0.2">
      <c r="A75" s="89" t="s">
        <v>145</v>
      </c>
      <c r="K75" s="71"/>
    </row>
    <row r="76" spans="1:11" ht="13.5" customHeight="1" x14ac:dyDescent="0.25">
      <c r="A76" s="87" t="s">
        <v>20</v>
      </c>
      <c r="B76" s="108" t="str">
        <f>Lpu_zárt_Leány_a_20!B3</f>
        <v>Dombo Emma Vivien</v>
      </c>
      <c r="C76">
        <f>Lpu_zárt_Leány_a_20!C3</f>
        <v>2009</v>
      </c>
      <c r="D76" t="str">
        <f>Lpu_zárt_Leány_a_20!D3</f>
        <v>Győr</v>
      </c>
      <c r="E76" t="str">
        <f>Lpu_zárt_Leány_a_20!E3</f>
        <v>Kazinczy Ferenc Gimnázium és Kollégium</v>
      </c>
      <c r="F76" t="str">
        <f>Lpu_zárt_Leány_a_20!F3</f>
        <v>Gy-M-S</v>
      </c>
      <c r="I76">
        <f>Lpu_zárt_Leány_a_20!G3</f>
        <v>94</v>
      </c>
      <c r="J76">
        <f>Lpu_zárt_Leány_a_20!H3</f>
        <v>91</v>
      </c>
      <c r="K76" s="71">
        <f>Lpu_zárt_Leány_a_20!I3</f>
        <v>185</v>
      </c>
    </row>
    <row r="77" spans="1:11" ht="13.5" customHeight="1" x14ac:dyDescent="0.25">
      <c r="A77" s="87" t="s">
        <v>26</v>
      </c>
      <c r="B77" s="108" t="str">
        <f>Lpu_zárt_Leány_a_20!B4</f>
        <v>Drén Abigél</v>
      </c>
      <c r="C77">
        <f>Lpu_zárt_Leány_a_20!C4</f>
        <v>2007</v>
      </c>
      <c r="D77" t="str">
        <f>Lpu_zárt_Leány_a_20!D4</f>
        <v>Sopron</v>
      </c>
      <c r="E77" t="str">
        <f>Lpu_zárt_Leány_a_20!E4</f>
        <v>Soproni Széchenyi István Gimnázium</v>
      </c>
      <c r="F77" t="str">
        <f>Lpu_zárt_Leány_a_20!F4</f>
        <v>Gy-M-S</v>
      </c>
      <c r="I77">
        <f>Lpu_zárt_Leány_a_20!G4</f>
        <v>33</v>
      </c>
      <c r="J77">
        <f>Lpu_zárt_Leány_a_20!H4</f>
        <v>41</v>
      </c>
      <c r="K77" s="71">
        <f>Lpu_zárt_Leány_a_20!I4</f>
        <v>74</v>
      </c>
    </row>
    <row r="78" spans="1:11" ht="13.5" customHeight="1" x14ac:dyDescent="0.2">
      <c r="A78" s="87" t="s">
        <v>28</v>
      </c>
      <c r="B78" t="str">
        <f>Lpu_zárt_Leány_a_20!B5</f>
        <v>xx</v>
      </c>
      <c r="C78">
        <f>Lpu_zárt_Leány_a_20!C5</f>
        <v>0</v>
      </c>
      <c r="D78">
        <f>Lpu_zárt_Leány_a_20!D5</f>
        <v>0</v>
      </c>
      <c r="E78">
        <f>Lpu_zárt_Leány_a_20!E5</f>
        <v>0</v>
      </c>
      <c r="F78">
        <f>Lpu_zárt_Leány_a_20!F5</f>
        <v>0</v>
      </c>
      <c r="I78">
        <f>Lpu_zárt_Leány_a_20!G5</f>
        <v>0</v>
      </c>
      <c r="J78">
        <f>Lpu_zárt_Leány_a_20!H5</f>
        <v>0</v>
      </c>
      <c r="K78" s="71">
        <f>Lpu_zárt_Leány_a_20!I5</f>
        <v>0</v>
      </c>
    </row>
    <row r="79" spans="1:11" ht="13.5" customHeight="1" x14ac:dyDescent="0.2">
      <c r="A79" s="87"/>
      <c r="K79" s="71"/>
    </row>
    <row r="80" spans="1:11" ht="13.5" customHeight="1" x14ac:dyDescent="0.2">
      <c r="A80" t="s">
        <v>60</v>
      </c>
      <c r="K80" s="71"/>
    </row>
    <row r="81" spans="1:11" ht="13.5" customHeight="1" x14ac:dyDescent="0.2">
      <c r="A81" s="87" t="s">
        <v>20</v>
      </c>
      <c r="B81" t="str">
        <f>Lpu_zárt_Leány_a_20!B31</f>
        <v>*****</v>
      </c>
      <c r="F81" t="str">
        <f>Lpu_zárt_Leány_a_20!F31</f>
        <v>megye</v>
      </c>
      <c r="K81" s="71" t="str">
        <f>Lpu_zárt_Leány_a_20!I31</f>
        <v>kör</v>
      </c>
    </row>
    <row r="82" spans="1:11" ht="13.5" customHeight="1" x14ac:dyDescent="0.2">
      <c r="A82" s="87"/>
      <c r="B82" t="str">
        <f>Lpu_zárt_Leány_a_20!B32</f>
        <v>xy</v>
      </c>
      <c r="C82" t="str">
        <f>Lpu_zárt_Leány_a_20!C32</f>
        <v>év</v>
      </c>
      <c r="J82" t="str">
        <f>Lpu_zárt_Leány_a_20!H32</f>
        <v>kör</v>
      </c>
      <c r="K82" s="71"/>
    </row>
    <row r="83" spans="1:11" ht="13.5" customHeight="1" x14ac:dyDescent="0.2">
      <c r="A83" s="87"/>
      <c r="B83" t="str">
        <f>Lpu_zárt_Leány_a_20!B33</f>
        <v>xy</v>
      </c>
      <c r="C83" t="str">
        <f>Lpu_zárt_Leány_a_20!C33</f>
        <v>év</v>
      </c>
      <c r="J83" t="str">
        <f>Lpu_zárt_Leány_a_20!H33</f>
        <v>kör</v>
      </c>
      <c r="K83" s="71"/>
    </row>
    <row r="84" spans="1:11" ht="13.5" customHeight="1" x14ac:dyDescent="0.2">
      <c r="A84" s="87"/>
      <c r="B84" t="str">
        <f>Lpu_zárt_Leány_a_20!B34</f>
        <v>xy</v>
      </c>
      <c r="C84" t="str">
        <f>Lpu_zárt_Leány_a_20!C34</f>
        <v>év</v>
      </c>
      <c r="J84" t="str">
        <f>Lpu_zárt_Leány_a_20!H34</f>
        <v>kör</v>
      </c>
      <c r="K84" s="71"/>
    </row>
    <row r="85" spans="1:11" ht="13.5" customHeight="1" x14ac:dyDescent="0.2">
      <c r="K85" s="71"/>
    </row>
    <row r="86" spans="1:11" ht="13.5" customHeight="1" x14ac:dyDescent="0.2">
      <c r="A86" t="s">
        <v>43</v>
      </c>
      <c r="K86" s="71"/>
    </row>
    <row r="87" spans="1:11" ht="13.5" customHeight="1" x14ac:dyDescent="0.25">
      <c r="A87" s="87" t="s">
        <v>20</v>
      </c>
      <c r="B87" s="88" t="str">
        <f>Lpu_Leány_b_20!B3</f>
        <v>Szabó Kamilla</v>
      </c>
      <c r="C87">
        <f>Lpu_Leány_b_20!C3</f>
        <v>2006</v>
      </c>
      <c r="D87" t="str">
        <f>Lpu_Leány_b_20!D3</f>
        <v>Sopron</v>
      </c>
      <c r="E87" t="str">
        <f>Lpu_Leány_b_20!E3</f>
        <v>Soproni Széchenyi István Gimnázium</v>
      </c>
      <c r="F87" t="str">
        <f>Lpu_Leány_b_20!F3</f>
        <v>Gy-M-S</v>
      </c>
      <c r="I87">
        <f>Lpu_Leány_b_20!G3</f>
        <v>89</v>
      </c>
      <c r="J87">
        <f>Lpu_Leány_b_20!H3</f>
        <v>81</v>
      </c>
      <c r="K87" s="71">
        <f>Lpu_Leány_b_20!I3</f>
        <v>170</v>
      </c>
    </row>
    <row r="88" spans="1:11" ht="13.5" customHeight="1" x14ac:dyDescent="0.25">
      <c r="A88" s="87" t="s">
        <v>26</v>
      </c>
      <c r="B88" s="88" t="str">
        <f>Lpu_Leány_b_20!B4</f>
        <v>Fekete Hanna</v>
      </c>
      <c r="C88">
        <f>Lpu_Leány_b_20!C4</f>
        <v>2005</v>
      </c>
      <c r="D88" t="str">
        <f>Lpu_Leány_b_20!D4</f>
        <v>Sopron</v>
      </c>
      <c r="E88" t="str">
        <f>Lpu_Leány_b_20!E4</f>
        <v>Soproni Széchenyi István Gimnázium</v>
      </c>
      <c r="F88" t="str">
        <f>Lpu_Leány_b_20!F4</f>
        <v>Gy-M-S</v>
      </c>
      <c r="I88">
        <f>Lpu_Leány_b_20!G4</f>
        <v>84</v>
      </c>
      <c r="J88">
        <f>Lpu_Leány_b_20!H4</f>
        <v>84</v>
      </c>
      <c r="K88" s="71">
        <f>Lpu_Leány_b_20!I4</f>
        <v>168</v>
      </c>
    </row>
    <row r="89" spans="1:11" ht="13.5" customHeight="1" x14ac:dyDescent="0.2">
      <c r="A89" s="87" t="s">
        <v>28</v>
      </c>
      <c r="B89" t="str">
        <f>Lpu_Leány_b_20!B5</f>
        <v>xx</v>
      </c>
      <c r="C89">
        <f>Lpu_Leány_b_20!C5</f>
        <v>0</v>
      </c>
      <c r="D89">
        <f>Lpu_Leány_b_20!D5</f>
        <v>0</v>
      </c>
      <c r="E89">
        <f>Lpu_Leány_b_20!E5</f>
        <v>0</v>
      </c>
      <c r="F89">
        <f>Lpu_Leány_b_20!F5</f>
        <v>0</v>
      </c>
      <c r="I89">
        <f>Lpu_Leány_b_20!G5</f>
        <v>0</v>
      </c>
      <c r="J89">
        <f>Lpu_Leány_b_20!H5</f>
        <v>0</v>
      </c>
      <c r="K89" s="71">
        <f>Lpu_Leány_b_20!I5</f>
        <v>0</v>
      </c>
    </row>
    <row r="90" spans="1:11" ht="13.5" customHeight="1" x14ac:dyDescent="0.2">
      <c r="A90" s="91"/>
      <c r="B90" s="92"/>
      <c r="C90" s="92"/>
      <c r="D90" s="92"/>
      <c r="E90" s="92"/>
      <c r="F90" s="92"/>
      <c r="G90" s="92"/>
      <c r="H90" s="92"/>
      <c r="K90" s="71"/>
    </row>
    <row r="91" spans="1:11" ht="13.5" customHeight="1" x14ac:dyDescent="0.2">
      <c r="K91" s="71"/>
    </row>
    <row r="92" spans="1:11" ht="13.5" customHeight="1" x14ac:dyDescent="0.2">
      <c r="A92" t="s">
        <v>61</v>
      </c>
      <c r="K92" s="71"/>
    </row>
    <row r="93" spans="1:11" ht="13.5" customHeight="1" x14ac:dyDescent="0.2">
      <c r="A93" s="87" t="s">
        <v>20</v>
      </c>
      <c r="B93" t="str">
        <f>Lpu_Leány_b_20!B31</f>
        <v>******</v>
      </c>
      <c r="F93">
        <f>Lpu_Leány_b_20!F31</f>
        <v>0</v>
      </c>
      <c r="K93" s="71">
        <f>Lpu_Leány_b_20!I31</f>
        <v>0</v>
      </c>
    </row>
    <row r="94" spans="1:11" ht="13.5" customHeight="1" x14ac:dyDescent="0.2">
      <c r="A94" s="87"/>
      <c r="B94">
        <f>Lpu_Leány_b_20!B32</f>
        <v>0</v>
      </c>
      <c r="C94">
        <f>Lpu_Leány_b_20!C32</f>
        <v>0</v>
      </c>
      <c r="J94">
        <f>Lpu_Leány_b_20!H32</f>
        <v>0</v>
      </c>
      <c r="K94" s="71"/>
    </row>
    <row r="95" spans="1:11" ht="13.5" customHeight="1" x14ac:dyDescent="0.2">
      <c r="A95" s="87"/>
      <c r="B95">
        <f>Lpu_Leány_b_20!B33</f>
        <v>0</v>
      </c>
      <c r="C95">
        <f>Lpu_Leány_b_20!C33</f>
        <v>0</v>
      </c>
      <c r="J95">
        <f>Lpu_Leány_b_20!H33</f>
        <v>0</v>
      </c>
      <c r="K95" s="71"/>
    </row>
    <row r="96" spans="1:11" ht="13.5" customHeight="1" x14ac:dyDescent="0.2">
      <c r="A96" s="87"/>
      <c r="B96">
        <f>Lpu_Leány_b_20!B34</f>
        <v>0</v>
      </c>
      <c r="C96">
        <f>Lpu_Leány_b_20!C34</f>
        <v>0</v>
      </c>
      <c r="J96">
        <f>Lpu_Leány_b_20!H34</f>
        <v>0</v>
      </c>
      <c r="K96" s="71"/>
    </row>
    <row r="97" spans="1:11" ht="13.5" customHeight="1" x14ac:dyDescent="0.2">
      <c r="A97" s="87"/>
      <c r="K97" s="71"/>
    </row>
    <row r="98" spans="1:11" ht="13.5" customHeight="1" x14ac:dyDescent="0.2">
      <c r="A98" t="s">
        <v>47</v>
      </c>
      <c r="K98" s="71"/>
    </row>
    <row r="99" spans="1:11" ht="13.5" customHeight="1" x14ac:dyDescent="0.25">
      <c r="A99" s="87" t="s">
        <v>20</v>
      </c>
      <c r="B99" s="108" t="str">
        <f>Lpu_zárt_Leány_b_20!B3</f>
        <v>Bittmann Kata</v>
      </c>
      <c r="C99">
        <f>Lpu_zárt_Leány_b_20!C3</f>
        <v>2005</v>
      </c>
      <c r="D99" t="str">
        <f>Lpu_zárt_Leány_b_20!D3</f>
        <v>Sopron</v>
      </c>
      <c r="E99" t="str">
        <f>Lpu_zárt_Leány_b_20!E3</f>
        <v>Kisalföldi ASzC Roth Gyula Erdészeti, Faipari, Kertészeti, Környezetvédelmi Szakgimnázium, SZKI és Kollégium</v>
      </c>
      <c r="F99" t="str">
        <f>Lpu_zárt_Leány_b_20!F3</f>
        <v>Győr-M-S</v>
      </c>
      <c r="I99">
        <f>Lpu_zárt_Leány_b_20!G3</f>
        <v>86</v>
      </c>
      <c r="J99">
        <f>Lpu_zárt_Leány_b_20!H3</f>
        <v>89</v>
      </c>
      <c r="K99" s="71">
        <f>Lpu_zárt_Leány_b_20!I3</f>
        <v>175</v>
      </c>
    </row>
    <row r="100" spans="1:11" ht="13.5" customHeight="1" x14ac:dyDescent="0.25">
      <c r="A100" s="87" t="s">
        <v>26</v>
      </c>
      <c r="B100" s="108" t="str">
        <f>Lpu_zárt_Leány_b_20!B4</f>
        <v>Garád Tímea</v>
      </c>
      <c r="C100">
        <f>Lpu_zárt_Leány_b_20!C4</f>
        <v>2004</v>
      </c>
      <c r="D100" t="str">
        <f>Lpu_zárt_Leány_b_20!D4</f>
        <v>Sopron</v>
      </c>
      <c r="E100" t="str">
        <f>Lpu_zárt_Leány_b_20!E4</f>
        <v>Eötvös József Evengélikus Gimnázium, Eü és Művészeti Szakgimnázium</v>
      </c>
      <c r="F100" t="str">
        <f>Lpu_zárt_Leány_b_20!F4</f>
        <v>Győr-M-S</v>
      </c>
      <c r="I100">
        <f>Lpu_zárt_Leány_b_20!G4</f>
        <v>76</v>
      </c>
      <c r="J100">
        <f>Lpu_zárt_Leány_b_20!H4</f>
        <v>77</v>
      </c>
      <c r="K100" s="71">
        <f>Lpu_zárt_Leány_b_20!I4</f>
        <v>153</v>
      </c>
    </row>
    <row r="101" spans="1:11" ht="13.5" customHeight="1" x14ac:dyDescent="0.25">
      <c r="A101" s="87" t="s">
        <v>28</v>
      </c>
      <c r="B101" s="108" t="str">
        <f>Lpu_zárt_Leány_b_20!B5</f>
        <v>Seszták Kitti</v>
      </c>
      <c r="C101">
        <f>Lpu_zárt_Leány_b_20!C5</f>
        <v>2005</v>
      </c>
      <c r="D101" t="str">
        <f>Lpu_zárt_Leány_b_20!D5</f>
        <v>Sopron</v>
      </c>
      <c r="E101" t="str">
        <f>Lpu_zárt_Leány_b_20!E5</f>
        <v>Soproni SZC Fáy András két Tanítási Nyelvű Közgazdasági</v>
      </c>
      <c r="F101" t="str">
        <f>Lpu_zárt_Leány_b_20!F5</f>
        <v>Győr-M-S</v>
      </c>
      <c r="I101">
        <f>Lpu_zárt_Leány_b_20!G5</f>
        <v>74</v>
      </c>
      <c r="J101">
        <f>Lpu_zárt_Leány_b_20!H5</f>
        <v>76</v>
      </c>
      <c r="K101" s="71">
        <f>Lpu_zárt_Leány_b_20!I5</f>
        <v>150</v>
      </c>
    </row>
    <row r="102" spans="1:11" ht="13.5" customHeight="1" x14ac:dyDescent="0.2">
      <c r="A102" s="87"/>
      <c r="K102" s="71"/>
    </row>
    <row r="103" spans="1:11" ht="13.5" customHeight="1" x14ac:dyDescent="0.2">
      <c r="A103" t="s">
        <v>62</v>
      </c>
      <c r="K103" s="71"/>
    </row>
    <row r="104" spans="1:11" ht="13.5" customHeight="1" x14ac:dyDescent="0.2">
      <c r="A104" s="87" t="s">
        <v>20</v>
      </c>
      <c r="B104" t="str">
        <f>Lpu_zárt_Leány_b_20!B31</f>
        <v>****</v>
      </c>
      <c r="F104">
        <f>Lpu_zárt_Leány_b_20!F31</f>
        <v>0</v>
      </c>
      <c r="K104" s="71">
        <f>Lpu_zárt_Leány_b_20!I31</f>
        <v>0</v>
      </c>
    </row>
    <row r="105" spans="1:11" ht="13.5" customHeight="1" x14ac:dyDescent="0.2">
      <c r="A105" s="87"/>
      <c r="B105">
        <f>Lpu_zárt_Leány_b_20!B32</f>
        <v>0</v>
      </c>
      <c r="C105">
        <f>Lpu_zárt_Leány_b_20!C32</f>
        <v>0</v>
      </c>
      <c r="J105">
        <f>Lpu_zárt_Leány_b_20!H32</f>
        <v>0</v>
      </c>
      <c r="K105" s="71"/>
    </row>
    <row r="106" spans="1:11" ht="13.5" customHeight="1" x14ac:dyDescent="0.2">
      <c r="A106" s="87"/>
      <c r="B106">
        <f>Lpu_zárt_Leány_b_20!B33</f>
        <v>0</v>
      </c>
      <c r="C106">
        <f>Lpu_zárt_Leány_b_20!C33</f>
        <v>0</v>
      </c>
      <c r="J106">
        <f>Lpu_zárt_Leány_b_20!H33</f>
        <v>0</v>
      </c>
      <c r="K106" s="71"/>
    </row>
    <row r="107" spans="1:11" ht="13.5" customHeight="1" x14ac:dyDescent="0.2">
      <c r="A107" s="87"/>
      <c r="B107">
        <f>Lpu_zárt_Leány_b_20!B34</f>
        <v>0</v>
      </c>
      <c r="C107">
        <f>Lpu_zárt_Leány_b_20!C34</f>
        <v>0</v>
      </c>
      <c r="J107">
        <f>Lpu_zárt_Leány_b_20!H34</f>
        <v>0</v>
      </c>
      <c r="K107" s="71"/>
    </row>
    <row r="108" spans="1:11" ht="13.5" customHeight="1" x14ac:dyDescent="0.2">
      <c r="A108" s="87"/>
      <c r="K108" s="71"/>
    </row>
    <row r="109" spans="1:11" ht="13.5" customHeight="1" x14ac:dyDescent="0.2">
      <c r="A109" t="s">
        <v>181</v>
      </c>
      <c r="K109" s="71"/>
    </row>
    <row r="110" spans="1:11" ht="13.5" customHeight="1" x14ac:dyDescent="0.2">
      <c r="A110" s="87" t="s">
        <v>20</v>
      </c>
      <c r="B110" t="str">
        <f>Lpu_Leány_c_40!B3</f>
        <v>****</v>
      </c>
      <c r="C110">
        <f>Lpu_Leány_c_40!C3</f>
        <v>0</v>
      </c>
      <c r="D110">
        <f>Lpu_Leány_c_40!D3</f>
        <v>0</v>
      </c>
      <c r="E110">
        <f>Lpu_Leány_c_40!E3</f>
        <v>0</v>
      </c>
      <c r="F110">
        <f>Lpu_Leány_c_40!F3</f>
        <v>0</v>
      </c>
      <c r="G110">
        <f>Lpu_Leány_c_40!G3</f>
        <v>0</v>
      </c>
      <c r="H110">
        <f>Lpu_Leány_c_40!H3</f>
        <v>0</v>
      </c>
      <c r="I110">
        <f>Lpu_Leány_c_40!I3</f>
        <v>0</v>
      </c>
      <c r="J110">
        <f>Lpu_Leány_c_40!J3</f>
        <v>0</v>
      </c>
      <c r="K110" s="71">
        <f>Lpu_Leány_c_40!K3</f>
        <v>0</v>
      </c>
    </row>
    <row r="111" spans="1:11" ht="13.5" customHeight="1" x14ac:dyDescent="0.2">
      <c r="A111" s="87" t="s">
        <v>26</v>
      </c>
      <c r="B111" t="str">
        <f>Lpu_Leány_c_40!B4</f>
        <v>****</v>
      </c>
      <c r="G111">
        <f>Lpu_Leány_c_40!G4</f>
        <v>0</v>
      </c>
      <c r="H111">
        <f>Lpu_Leány_c_40!H4</f>
        <v>0</v>
      </c>
      <c r="I111">
        <f>Lpu_Leány_c_40!I4</f>
        <v>0</v>
      </c>
      <c r="J111">
        <f>Lpu_Leány_c_40!J4</f>
        <v>0</v>
      </c>
      <c r="K111" s="71">
        <f>Lpu_Leány_c_40!K4</f>
        <v>0</v>
      </c>
    </row>
    <row r="112" spans="1:11" ht="13.5" customHeight="1" x14ac:dyDescent="0.2">
      <c r="A112" s="87" t="s">
        <v>28</v>
      </c>
      <c r="B112" t="str">
        <f>Lpu_Leány_c_40!B5</f>
        <v>****</v>
      </c>
      <c r="G112">
        <f>Lpu_Leány_c_40!G5</f>
        <v>0</v>
      </c>
      <c r="H112">
        <f>Lpu_Leány_c_40!H5</f>
        <v>0</v>
      </c>
      <c r="I112">
        <f>Lpu_Leány_c_40!I5</f>
        <v>0</v>
      </c>
      <c r="J112">
        <f>Lpu_Leány_c_40!J5</f>
        <v>0</v>
      </c>
      <c r="K112" s="71">
        <f>Lpu_Leány_c_40!K5</f>
        <v>0</v>
      </c>
    </row>
    <row r="113" spans="1:11" ht="13.5" customHeight="1" x14ac:dyDescent="0.2">
      <c r="K113" s="71"/>
    </row>
    <row r="114" spans="1:11" ht="13.5" customHeight="1" x14ac:dyDescent="0.2">
      <c r="A114" t="s">
        <v>182</v>
      </c>
      <c r="K114" s="71"/>
    </row>
    <row r="115" spans="1:11" ht="13.5" customHeight="1" x14ac:dyDescent="0.2">
      <c r="A115" s="87" t="s">
        <v>20</v>
      </c>
      <c r="B115" t="str">
        <f>Lpu_Leány_c_40!B31</f>
        <v>****</v>
      </c>
      <c r="G115" t="str">
        <f>Lpu_Leány_c_40!F31</f>
        <v>megye</v>
      </c>
      <c r="K115" s="71" t="str">
        <f>Lpu_Leány_c_40!K31</f>
        <v>kör</v>
      </c>
    </row>
    <row r="116" spans="1:11" ht="13.5" customHeight="1" x14ac:dyDescent="0.2">
      <c r="A116" s="87"/>
      <c r="B116" t="str">
        <f>Lpu_Leány_c_40!B32</f>
        <v>xy</v>
      </c>
      <c r="C116" t="str">
        <f>Lpu_Leány_c_40!C32</f>
        <v>év</v>
      </c>
      <c r="J116" t="str">
        <f>Lpu_Leány_c_40!J32</f>
        <v>kör</v>
      </c>
      <c r="K116" s="71"/>
    </row>
    <row r="117" spans="1:11" ht="13.5" customHeight="1" x14ac:dyDescent="0.2">
      <c r="A117" s="87"/>
      <c r="B117" t="str">
        <f>Lpu_Leány_c_40!B33</f>
        <v>xy</v>
      </c>
      <c r="C117" t="str">
        <f>Lpu_Leány_c_40!C33</f>
        <v>év</v>
      </c>
      <c r="J117" t="str">
        <f>Lpu_Leány_c_40!J33</f>
        <v>kör</v>
      </c>
      <c r="K117" s="71"/>
    </row>
    <row r="118" spans="1:11" ht="13.5" customHeight="1" x14ac:dyDescent="0.2">
      <c r="A118" s="87"/>
      <c r="B118" t="str">
        <f>Lpu_Leány_c_40!B34</f>
        <v>xy</v>
      </c>
      <c r="C118" t="str">
        <f>Lpu_Leány_c_40!C34</f>
        <v>év</v>
      </c>
      <c r="J118" t="str">
        <f>Lpu_Leány_c_40!J34</f>
        <v>kör</v>
      </c>
      <c r="K118" s="71"/>
    </row>
    <row r="119" spans="1:11" ht="13.5" customHeight="1" x14ac:dyDescent="0.2">
      <c r="K119" s="71"/>
    </row>
    <row r="120" spans="1:11" ht="13.5" customHeight="1" x14ac:dyDescent="0.2">
      <c r="A120" t="s">
        <v>183</v>
      </c>
      <c r="K120" s="71"/>
    </row>
    <row r="121" spans="1:11" ht="13.5" customHeight="1" x14ac:dyDescent="0.25">
      <c r="A121" s="87" t="s">
        <v>20</v>
      </c>
      <c r="B121" s="108" t="str">
        <f>Lpi_Fiú_a_20!B3</f>
        <v>Kovacsity Igor</v>
      </c>
      <c r="C121">
        <f>Lpi_Fiú_a_20!C3</f>
        <v>2008</v>
      </c>
      <c r="D121" t="str">
        <f>Lpi_Fiú_a_20!D3</f>
        <v>Csorna</v>
      </c>
      <c r="E121" t="str">
        <f>Lpi_Fiú_a_20!E3</f>
        <v>Csornai Széchenyi István Általános Iskola</v>
      </c>
      <c r="F121" t="str">
        <f>Lpi_Fiú_a_20!F3</f>
        <v>Gy-M-S</v>
      </c>
      <c r="I121">
        <f>Lpi_Fiú_a_20!G3</f>
        <v>83</v>
      </c>
      <c r="J121">
        <f>Lpi_Fiú_a_20!H3</f>
        <v>84</v>
      </c>
      <c r="K121" s="71">
        <f>Lpi_Fiú_a_20!I3</f>
        <v>167</v>
      </c>
    </row>
    <row r="122" spans="1:11" ht="13.5" customHeight="1" x14ac:dyDescent="0.25">
      <c r="A122" s="87" t="s">
        <v>26</v>
      </c>
      <c r="B122" s="108" t="str">
        <f>Lpi_Fiú_a_20!B4</f>
        <v>Szmatona Gábor</v>
      </c>
      <c r="C122">
        <f>Lpi_Fiú_a_20!C4</f>
        <v>2010</v>
      </c>
      <c r="D122" t="str">
        <f>Lpi_Fiú_a_20!D4</f>
        <v>Győr</v>
      </c>
      <c r="E122" t="str">
        <f>Lpi_Fiú_a_20!E4</f>
        <v>Győri Kölcsey Ferenc Általános Iskola</v>
      </c>
      <c r="F122" t="str">
        <f>Lpi_Fiú_a_20!F4</f>
        <v>Gy-M-S</v>
      </c>
      <c r="I122">
        <f>Lpi_Fiú_a_20!G4</f>
        <v>82</v>
      </c>
      <c r="J122">
        <f>Lpi_Fiú_a_20!H4</f>
        <v>73</v>
      </c>
      <c r="K122" s="71">
        <f>Lpi_Fiú_a_20!I4</f>
        <v>155</v>
      </c>
    </row>
    <row r="123" spans="1:11" ht="13.5" customHeight="1" x14ac:dyDescent="0.25">
      <c r="A123" s="87" t="s">
        <v>28</v>
      </c>
      <c r="B123" s="108" t="str">
        <f>Lpi_Fiú_a_20!B5</f>
        <v>Márton Gellért</v>
      </c>
      <c r="C123">
        <f>Lpi_Fiú_a_20!C5</f>
        <v>2008</v>
      </c>
      <c r="D123" t="str">
        <f>Lpi_Fiú_a_20!D5</f>
        <v>Győr</v>
      </c>
      <c r="E123" t="str">
        <f>Lpi_Fiú_a_20!E5</f>
        <v>Győri Ménfőcsanaki Petőfi Sándor Általános Iskola</v>
      </c>
      <c r="F123" t="str">
        <f>Lpi_Fiú_a_20!F5</f>
        <v>Gy-M-S</v>
      </c>
      <c r="I123">
        <f>Lpi_Fiú_a_20!G5</f>
        <v>73</v>
      </c>
      <c r="J123">
        <f>Lpi_Fiú_a_20!H5</f>
        <v>66</v>
      </c>
      <c r="K123" s="71">
        <f>Lpi_Fiú_a_20!I5</f>
        <v>139</v>
      </c>
    </row>
    <row r="124" spans="1:11" ht="13.5" customHeight="1" x14ac:dyDescent="0.2">
      <c r="K124" s="71"/>
    </row>
    <row r="125" spans="1:11" ht="13.5" customHeight="1" x14ac:dyDescent="0.2">
      <c r="A125" t="s">
        <v>184</v>
      </c>
      <c r="K125" s="71"/>
    </row>
    <row r="126" spans="1:11" ht="13.5" customHeight="1" x14ac:dyDescent="0.2">
      <c r="A126" s="87" t="s">
        <v>20</v>
      </c>
      <c r="B126" t="str">
        <f>Lpi_Fiú_a_20!B31</f>
        <v>*******</v>
      </c>
      <c r="G126" t="str">
        <f>Lpi_Fiú_a_20!F31</f>
        <v>megye</v>
      </c>
      <c r="K126" s="71" t="str">
        <f>Lpi_Fiú_a_20!I31</f>
        <v>kör</v>
      </c>
    </row>
    <row r="127" spans="1:11" ht="13.5" customHeight="1" x14ac:dyDescent="0.2">
      <c r="A127" s="87"/>
      <c r="B127" t="str">
        <f>Lpi_Fiú_a_20!B32</f>
        <v>xy</v>
      </c>
      <c r="C127" t="str">
        <f>Lpi_Fiú_a_20!C32</f>
        <v>év</v>
      </c>
      <c r="J127" t="str">
        <f>Lpi_Fiú_a_20!H32</f>
        <v>kör</v>
      </c>
      <c r="K127" s="71"/>
    </row>
    <row r="128" spans="1:11" ht="13.5" customHeight="1" x14ac:dyDescent="0.2">
      <c r="A128" s="87"/>
      <c r="B128" t="str">
        <f>Lpi_Fiú_a_20!B33</f>
        <v>xy</v>
      </c>
      <c r="C128" t="str">
        <f>Lpi_Fiú_a_20!C33</f>
        <v>év</v>
      </c>
      <c r="J128" t="str">
        <f>Lpi_Fiú_a_20!H33</f>
        <v>kör</v>
      </c>
      <c r="K128" s="71"/>
    </row>
    <row r="129" spans="1:11" ht="13.5" customHeight="1" x14ac:dyDescent="0.2">
      <c r="A129" s="87"/>
      <c r="B129" t="str">
        <f>Lpi_Fiú_a_20!B34</f>
        <v>xy</v>
      </c>
      <c r="C129" t="str">
        <f>Lpi_Fiú_a_20!C34</f>
        <v>év</v>
      </c>
      <c r="J129" t="str">
        <f>Lpi_Fiú_a_20!H34</f>
        <v>kör</v>
      </c>
      <c r="K129" s="71"/>
    </row>
    <row r="130" spans="1:11" ht="13.5" customHeight="1" x14ac:dyDescent="0.2">
      <c r="K130" s="71"/>
    </row>
    <row r="131" spans="1:11" ht="13.5" customHeight="1" x14ac:dyDescent="0.2">
      <c r="A131" t="s">
        <v>50</v>
      </c>
      <c r="K131" s="71"/>
    </row>
    <row r="132" spans="1:11" ht="13.5" customHeight="1" x14ac:dyDescent="0.2">
      <c r="A132" s="87" t="s">
        <v>20</v>
      </c>
      <c r="B132" s="146" t="str">
        <f>Lpi_Fiú_b_20!B3</f>
        <v>Lehota Dániel</v>
      </c>
      <c r="C132" s="149">
        <f>Lpi_Fiú_b_20!C3</f>
        <v>2003</v>
      </c>
      <c r="D132" s="149" t="str">
        <f>Lpi_Fiú_b_20!D3</f>
        <v>Sopron</v>
      </c>
      <c r="E132" s="149" t="str">
        <f>Lpi_Fiú_b_20!E3</f>
        <v>Eötvös József Evangélikus Gimnázium, Egészségügyi Technikum és Művészeti Szakgimnázium</v>
      </c>
      <c r="F132" s="149" t="str">
        <f>Lpi_Fiú_b_20!F3</f>
        <v>Gy-M-S</v>
      </c>
      <c r="G132" s="147"/>
      <c r="H132" s="147"/>
      <c r="I132" s="147">
        <f>Lpi_Fiú_b_20!G3</f>
        <v>84</v>
      </c>
      <c r="J132" s="147">
        <f>Lpi_Fiú_b_20!H3</f>
        <v>87</v>
      </c>
      <c r="K132" s="150">
        <f>Lpi_Fiú_b_20!I3</f>
        <v>171</v>
      </c>
    </row>
    <row r="133" spans="1:11" ht="13.5" customHeight="1" x14ac:dyDescent="0.2">
      <c r="A133" s="87" t="s">
        <v>26</v>
      </c>
      <c r="B133" s="146" t="str">
        <f>Lpi_Fiú_b_20!B4</f>
        <v>Fördős Gábriel</v>
      </c>
      <c r="C133" s="149">
        <f>Lpi_Fiú_b_20!C4</f>
        <v>2006</v>
      </c>
      <c r="D133" s="149" t="str">
        <f>Lpi_Fiú_b_20!D4</f>
        <v>Sopron</v>
      </c>
      <c r="E133" s="149" t="str">
        <f>Lpi_Fiú_b_20!E4</f>
        <v>Soproni SZC Handler Nándor Technikum</v>
      </c>
      <c r="F133" s="149" t="str">
        <f>Lpi_Fiú_b_20!F4</f>
        <v>Gy-M-S</v>
      </c>
      <c r="G133" s="148"/>
      <c r="H133" s="148"/>
      <c r="I133" s="147">
        <f>Lpi_Fiú_b_20!G4</f>
        <v>83</v>
      </c>
      <c r="J133" s="147">
        <f>Lpi_Fiú_b_20!H4</f>
        <v>81</v>
      </c>
      <c r="K133" s="150">
        <f>Lpi_Fiú_b_20!I4</f>
        <v>164</v>
      </c>
    </row>
    <row r="134" spans="1:11" ht="13.5" customHeight="1" x14ac:dyDescent="0.2">
      <c r="A134" s="87" t="s">
        <v>28</v>
      </c>
      <c r="B134" s="146" t="str">
        <f>Lpi_Fiú_b_20!B5</f>
        <v>Juhász Dávid</v>
      </c>
      <c r="C134" s="149">
        <f>Lpi_Fiú_b_20!C5</f>
        <v>2006</v>
      </c>
      <c r="D134" s="149" t="str">
        <f>Lpi_Fiú_b_20!D5</f>
        <v>Győr</v>
      </c>
      <c r="E134" s="149" t="str">
        <f>Lpi_Fiú_b_20!E5</f>
        <v>Győri SZC Bercsényi Miklós Közlekedési és Sportiskolai Technikum</v>
      </c>
      <c r="F134" s="149" t="str">
        <f>Lpi_Fiú_b_20!F5</f>
        <v>Gy-M-S</v>
      </c>
      <c r="G134" s="148"/>
      <c r="H134" s="148"/>
      <c r="I134" s="147">
        <f>Lpi_Fiú_b_20!G5</f>
        <v>80</v>
      </c>
      <c r="J134" s="147">
        <f>Lpi_Fiú_b_20!H5</f>
        <v>79</v>
      </c>
      <c r="K134" s="150">
        <f>Lpi_Fiú_b_20!I5</f>
        <v>159</v>
      </c>
    </row>
    <row r="135" spans="1:11" ht="13.5" customHeight="1" x14ac:dyDescent="0.2">
      <c r="K135" s="150"/>
    </row>
    <row r="136" spans="1:11" ht="13.5" customHeight="1" x14ac:dyDescent="0.2">
      <c r="A136" t="s">
        <v>63</v>
      </c>
      <c r="K136" s="71"/>
    </row>
    <row r="137" spans="1:11" ht="13.5" customHeight="1" x14ac:dyDescent="0.2">
      <c r="A137" s="87" t="s">
        <v>20</v>
      </c>
      <c r="B137" t="str">
        <f>Lpi_Fiú_b_20!B31</f>
        <v>****</v>
      </c>
      <c r="F137" t="str">
        <f>Lpi_Fiú_b_20!F31</f>
        <v>megye</v>
      </c>
      <c r="K137" s="71" t="str">
        <f>Lpi_Fiú_b_20!I31</f>
        <v>kör</v>
      </c>
    </row>
    <row r="138" spans="1:11" ht="13.5" customHeight="1" x14ac:dyDescent="0.2">
      <c r="A138" s="87"/>
      <c r="B138" t="str">
        <f>Lpi_Fiú_b_20!B32</f>
        <v>xy</v>
      </c>
      <c r="C138" t="str">
        <f>Lpi_Fiú_b_20!C32</f>
        <v>év</v>
      </c>
      <c r="J138" t="str">
        <f>Lpi_Fiú_b_20!H32</f>
        <v>kör</v>
      </c>
      <c r="K138" s="71"/>
    </row>
    <row r="139" spans="1:11" ht="13.5" customHeight="1" x14ac:dyDescent="0.2">
      <c r="A139" s="87"/>
      <c r="B139" t="str">
        <f>Lpi_Fiú_b_20!B33</f>
        <v>xy</v>
      </c>
      <c r="C139" t="str">
        <f>Lpi_Fiú_b_20!C33</f>
        <v>év</v>
      </c>
      <c r="J139" t="str">
        <f>Lpi_Fiú_b_20!H33</f>
        <v>kör</v>
      </c>
      <c r="K139" s="71"/>
    </row>
    <row r="140" spans="1:11" ht="13.5" customHeight="1" x14ac:dyDescent="0.2">
      <c r="A140" s="87"/>
      <c r="B140" t="str">
        <f>Lpi_Fiú_b_20!B34</f>
        <v>xy</v>
      </c>
      <c r="C140" t="str">
        <f>Lpi_Fiú_b_20!C34</f>
        <v>év</v>
      </c>
      <c r="J140" t="str">
        <f>Lpi_Fiú_b_20!H34</f>
        <v>kör</v>
      </c>
      <c r="K140" s="71"/>
    </row>
    <row r="141" spans="1:11" ht="13.5" customHeight="1" x14ac:dyDescent="0.2">
      <c r="K141" s="71"/>
    </row>
    <row r="142" spans="1:11" ht="13.5" customHeight="1" x14ac:dyDescent="0.2">
      <c r="A142" t="s">
        <v>150</v>
      </c>
      <c r="K142" s="71"/>
    </row>
    <row r="143" spans="1:11" ht="13.5" customHeight="1" x14ac:dyDescent="0.25">
      <c r="A143" s="87" t="s">
        <v>20</v>
      </c>
      <c r="B143" s="108" t="str">
        <f>Lpi40_Fiú_c_40!B3</f>
        <v>Szurdi Levente</v>
      </c>
      <c r="C143">
        <f>Lpi40_Fiú_c_40!C3</f>
        <v>2005</v>
      </c>
      <c r="D143" t="str">
        <f>Lpi40_Fiú_c_40!D3</f>
        <v>Győr</v>
      </c>
      <c r="E143" t="str">
        <f>Lpi40_Fiú_c_40!E3</f>
        <v>Győri SZC Pattantyús-Ábrahám Géza Technikum</v>
      </c>
      <c r="F143" t="str">
        <f>Lpi40_Fiú_c_40!F3</f>
        <v>Gy-M-S</v>
      </c>
      <c r="G143">
        <f>Lpi40_Fiú_c_40!G3</f>
        <v>88</v>
      </c>
      <c r="H143">
        <f>Lpi40_Fiú_c_40!H3</f>
        <v>87</v>
      </c>
      <c r="I143">
        <f>Lpi40_Fiú_c_40!I3</f>
        <v>87</v>
      </c>
      <c r="J143">
        <f>Lpi40_Fiú_c_40!J3</f>
        <v>91</v>
      </c>
      <c r="K143" s="71">
        <f>Lpi40_Fiú_c_40!K3</f>
        <v>353</v>
      </c>
    </row>
    <row r="144" spans="1:11" ht="13.5" customHeight="1" x14ac:dyDescent="0.25">
      <c r="A144" s="87" t="s">
        <v>26</v>
      </c>
      <c r="B144" s="108" t="str">
        <f>Lpi40_Fiú_c_40!B4</f>
        <v>Németh Bence</v>
      </c>
      <c r="C144">
        <f>Lpi40_Fiú_c_40!C4</f>
        <v>2005</v>
      </c>
      <c r="D144" t="str">
        <f>Lpi40_Fiú_c_40!D4</f>
        <v>Győr</v>
      </c>
      <c r="E144" t="str">
        <f>Lpi40_Fiú_c_40!E4</f>
        <v>Győri SZC Lukács Sándor Járműipari és Gépészeti Technikum és Kollégium</v>
      </c>
      <c r="F144" t="str">
        <f>Lpi40_Fiú_c_40!F4</f>
        <v>Gy-M-S</v>
      </c>
      <c r="G144">
        <f>Lpi40_Fiú_c_40!G4</f>
        <v>88</v>
      </c>
      <c r="H144">
        <f>Lpi40_Fiú_c_40!H4</f>
        <v>75</v>
      </c>
      <c r="I144">
        <f>Lpi40_Fiú_c_40!I4</f>
        <v>78</v>
      </c>
      <c r="J144">
        <f>Lpi40_Fiú_c_40!J4</f>
        <v>84</v>
      </c>
      <c r="K144" s="71">
        <f>Lpi40_Fiú_c_40!K4</f>
        <v>325</v>
      </c>
    </row>
    <row r="145" spans="1:11" ht="13.5" customHeight="1" x14ac:dyDescent="0.25">
      <c r="A145" s="87" t="s">
        <v>28</v>
      </c>
      <c r="B145" s="88"/>
      <c r="G145">
        <v>0</v>
      </c>
      <c r="H145">
        <v>0</v>
      </c>
      <c r="I145">
        <v>0</v>
      </c>
      <c r="J145">
        <v>0</v>
      </c>
      <c r="K145" s="71">
        <v>0</v>
      </c>
    </row>
    <row r="146" spans="1:11" ht="13.5" customHeight="1" x14ac:dyDescent="0.2">
      <c r="K146" s="71"/>
    </row>
    <row r="147" spans="1:11" ht="13.5" customHeight="1" x14ac:dyDescent="0.2">
      <c r="A147" t="s">
        <v>185</v>
      </c>
      <c r="K147" s="71"/>
    </row>
    <row r="148" spans="1:11" ht="13.5" customHeight="1" x14ac:dyDescent="0.2">
      <c r="A148" s="87" t="s">
        <v>20</v>
      </c>
      <c r="B148" t="str">
        <f>Lpi40_Fiú_c_40!B31</f>
        <v>*****</v>
      </c>
      <c r="F148" t="str">
        <f>Lpi40_Fiú_c_40!F31</f>
        <v>megye</v>
      </c>
      <c r="K148" s="71" t="str">
        <f>Lpi40_Fiú_c_40!K31</f>
        <v>kör</v>
      </c>
    </row>
    <row r="149" spans="1:11" ht="13.5" customHeight="1" x14ac:dyDescent="0.2">
      <c r="A149" s="87"/>
      <c r="B149" t="str">
        <f>Lpi40_Fiú_c_40!B32</f>
        <v>xy</v>
      </c>
      <c r="C149" t="str">
        <f>Lpi40_Fiú_c_40!C32</f>
        <v>év</v>
      </c>
      <c r="J149" t="str">
        <f>Lpi40_Fiú_c_40!J32</f>
        <v>kör</v>
      </c>
      <c r="K149" s="71"/>
    </row>
    <row r="150" spans="1:11" ht="13.5" customHeight="1" x14ac:dyDescent="0.2">
      <c r="A150" s="87"/>
      <c r="B150" t="str">
        <f>Lpi40_Fiú_c_40!B33</f>
        <v>xy</v>
      </c>
      <c r="C150" t="str">
        <f>Lpi40_Fiú_c_40!C33</f>
        <v>év</v>
      </c>
      <c r="J150" t="str">
        <f>Lpi40_Fiú_c_40!J33</f>
        <v>kör</v>
      </c>
      <c r="K150" s="71"/>
    </row>
    <row r="151" spans="1:11" ht="13.5" customHeight="1" x14ac:dyDescent="0.2">
      <c r="A151" s="87"/>
      <c r="B151" t="str">
        <f>Lpi40_Fiú_c_40!B34</f>
        <v>xy</v>
      </c>
      <c r="C151" t="str">
        <f>Lpi40_Fiú_c_40!C34</f>
        <v>év</v>
      </c>
      <c r="J151" t="str">
        <f>Lpi40_Fiú_c_40!J34</f>
        <v>kör</v>
      </c>
      <c r="K151" s="71"/>
    </row>
    <row r="152" spans="1:11" ht="13.5" customHeight="1" x14ac:dyDescent="0.2">
      <c r="K152" s="71"/>
    </row>
    <row r="153" spans="1:11" ht="13.5" customHeight="1" x14ac:dyDescent="0.2">
      <c r="A153" t="s">
        <v>186</v>
      </c>
      <c r="K153" s="71"/>
    </row>
    <row r="154" spans="1:11" ht="13.5" customHeight="1" x14ac:dyDescent="0.25">
      <c r="A154" s="87" t="s">
        <v>20</v>
      </c>
      <c r="B154" s="108" t="str">
        <f>Lpi_Leány_a_20!B3</f>
        <v>xx</v>
      </c>
      <c r="C154">
        <f>Lpi_Leány_a_20!C3</f>
        <v>0</v>
      </c>
      <c r="D154">
        <f>Lpi_Leány_a_20!D3</f>
        <v>0</v>
      </c>
      <c r="E154">
        <f>Lpi_Leány_a_20!E3</f>
        <v>0</v>
      </c>
      <c r="F154">
        <f>Lpi_Leány_a_20!F3</f>
        <v>0</v>
      </c>
      <c r="I154">
        <f>Lpi_Leány_a_20!G3</f>
        <v>0</v>
      </c>
      <c r="J154">
        <f>Lpi_Leány_a_20!H3</f>
        <v>0</v>
      </c>
      <c r="K154" s="71">
        <f>Lpi_Leány_a_20!I3</f>
        <v>0</v>
      </c>
    </row>
    <row r="155" spans="1:11" ht="13.5" customHeight="1" x14ac:dyDescent="0.25">
      <c r="A155" s="87" t="s">
        <v>26</v>
      </c>
      <c r="B155" s="108" t="str">
        <f>Lpi_Leány_a_20!B4</f>
        <v>xx</v>
      </c>
      <c r="C155">
        <f>Lpi_Leány_a_20!C4</f>
        <v>0</v>
      </c>
      <c r="D155">
        <f>Lpi_Leány_a_20!D4</f>
        <v>0</v>
      </c>
      <c r="E155">
        <f>Lpi_Leány_a_20!E4</f>
        <v>0</v>
      </c>
      <c r="F155">
        <f>Lpi_Leány_a_20!F4</f>
        <v>0</v>
      </c>
      <c r="I155">
        <f>Lpi_Leány_a_20!G4</f>
        <v>0</v>
      </c>
      <c r="J155">
        <f>Lpi_Leány_a_20!H4</f>
        <v>0</v>
      </c>
      <c r="K155" s="71">
        <f>Lpi_Leány_a_20!I4</f>
        <v>0</v>
      </c>
    </row>
    <row r="156" spans="1:11" ht="13.5" customHeight="1" x14ac:dyDescent="0.25">
      <c r="A156" s="87" t="s">
        <v>28</v>
      </c>
      <c r="B156" s="108" t="str">
        <f>Lpi_Leány_a_20!B5</f>
        <v>xx</v>
      </c>
      <c r="C156">
        <f>Lpi_Leány_a_20!C5</f>
        <v>0</v>
      </c>
      <c r="D156">
        <f>Lpi_Leány_a_20!D5</f>
        <v>0</v>
      </c>
      <c r="E156">
        <f>Lpi_Leány_a_20!E5</f>
        <v>0</v>
      </c>
      <c r="F156">
        <f>Lpi_Leány_a_20!F5</f>
        <v>0</v>
      </c>
      <c r="I156">
        <f>Lpi_Leány_a_20!G5</f>
        <v>0</v>
      </c>
      <c r="J156">
        <f>Lpi_Leány_a_20!H5</f>
        <v>0</v>
      </c>
      <c r="K156" s="71">
        <f>Lpi_Leány_a_20!I5</f>
        <v>0</v>
      </c>
    </row>
    <row r="157" spans="1:11" ht="13.5" customHeight="1" x14ac:dyDescent="0.2">
      <c r="K157" s="71"/>
    </row>
    <row r="158" spans="1:11" ht="13.5" customHeight="1" x14ac:dyDescent="0.2">
      <c r="A158" t="s">
        <v>187</v>
      </c>
      <c r="K158" s="71"/>
    </row>
    <row r="159" spans="1:11" ht="13.5" customHeight="1" x14ac:dyDescent="0.2">
      <c r="A159" s="87" t="s">
        <v>20</v>
      </c>
      <c r="B159" t="str">
        <f>Lpi_Leány_a_20!B31</f>
        <v>Intézmény</v>
      </c>
      <c r="F159" t="str">
        <f>Lpi_Leány_a_20!F31</f>
        <v>megye</v>
      </c>
      <c r="K159" s="71" t="str">
        <f>Lpi_Leány_a_20!I31</f>
        <v>kör</v>
      </c>
    </row>
    <row r="160" spans="1:11" ht="13.5" customHeight="1" x14ac:dyDescent="0.2">
      <c r="A160" s="87"/>
      <c r="B160" t="str">
        <f>Lpi_Leány_a_20!B32</f>
        <v>xy</v>
      </c>
      <c r="C160" t="str">
        <f>Lpi_Leány_a_20!C32</f>
        <v>év</v>
      </c>
      <c r="J160" t="str">
        <f>Lpi_Leány_a_20!H32</f>
        <v>kör</v>
      </c>
      <c r="K160" s="71"/>
    </row>
    <row r="161" spans="1:11" ht="13.5" customHeight="1" x14ac:dyDescent="0.2">
      <c r="A161" s="87"/>
      <c r="B161" t="str">
        <f>Lpi_Leány_a_20!B33</f>
        <v>xy</v>
      </c>
      <c r="C161" t="str">
        <f>Lpi_Leány_a_20!C33</f>
        <v>év</v>
      </c>
      <c r="J161" t="str">
        <f>Lpi_Leány_a_20!H33</f>
        <v>kör</v>
      </c>
      <c r="K161" s="71"/>
    </row>
    <row r="162" spans="1:11" ht="13.5" customHeight="1" x14ac:dyDescent="0.2">
      <c r="A162" s="87"/>
      <c r="B162" t="str">
        <f>Lpi_Leány_a_20!B34</f>
        <v>xy</v>
      </c>
      <c r="C162" t="str">
        <f>Lpi_Leány_a_20!C34</f>
        <v>év</v>
      </c>
      <c r="J162" t="str">
        <f>Lpi_Leány_a_20!H34</f>
        <v>kör</v>
      </c>
      <c r="K162" s="71"/>
    </row>
    <row r="163" spans="1:11" ht="13.5" customHeight="1" x14ac:dyDescent="0.2">
      <c r="K163" s="71"/>
    </row>
    <row r="164" spans="1:11" ht="13.5" customHeight="1" x14ac:dyDescent="0.2">
      <c r="A164" t="s">
        <v>53</v>
      </c>
      <c r="K164" s="71"/>
    </row>
    <row r="165" spans="1:11" ht="13.5" customHeight="1" x14ac:dyDescent="0.2">
      <c r="A165" s="87" t="s">
        <v>20</v>
      </c>
      <c r="B165" s="151" t="str">
        <f>Lpi_Leány_b_20!B3</f>
        <v>Garád Tímea</v>
      </c>
      <c r="C165" s="154">
        <f>Lpi_Leány_b_20!C3</f>
        <v>2004</v>
      </c>
      <c r="D165" s="154" t="str">
        <f>Lpi_Leány_b_20!D3</f>
        <v>Sopron</v>
      </c>
      <c r="E165" s="154" t="str">
        <f>Lpi_Leány_b_20!E3</f>
        <v>EÖTVÖS JÓZSEF EVANGÉLIKUS GIMNÁZIUM, EGÉSZSÉGÜGYI ÉS MŰVÉSZETI SZAKGIMNÁZIUM</v>
      </c>
      <c r="F165" s="154" t="str">
        <f>Lpi_Leány_b_20!F3</f>
        <v>Gy-M-S</v>
      </c>
      <c r="G165" s="153"/>
      <c r="H165" s="144"/>
      <c r="I165" s="148">
        <f>Lpi_Leány_b_20!G3</f>
        <v>84</v>
      </c>
      <c r="J165" s="148">
        <f>Lpi_Leány_b_20!H3</f>
        <v>85</v>
      </c>
      <c r="K165" s="152">
        <f>Lpi_Leány_b_20!I3</f>
        <v>169</v>
      </c>
    </row>
    <row r="166" spans="1:11" ht="13.5" customHeight="1" x14ac:dyDescent="0.2">
      <c r="A166" s="87" t="s">
        <v>26</v>
      </c>
      <c r="B166" s="151" t="str">
        <f>Lpi_Leány_b_20!B4</f>
        <v>Seszták Kitti</v>
      </c>
      <c r="C166" s="154">
        <f>Lpi_Leány_b_20!C4</f>
        <v>2005</v>
      </c>
      <c r="D166" s="154" t="str">
        <f>Lpi_Leány_b_20!D4</f>
        <v>Sopron</v>
      </c>
      <c r="E166" s="154" t="str">
        <f>Lpi_Leány_b_20!E4</f>
        <v>Soproni SZC Fáy András Két Tanítási Nyelvű Közgazdasági</v>
      </c>
      <c r="F166" s="154" t="str">
        <f>Lpi_Leány_b_20!F4</f>
        <v>Gy-M-S</v>
      </c>
      <c r="G166" s="144"/>
      <c r="H166" s="144"/>
      <c r="I166" s="148">
        <f>Lpi_Leány_b_20!G4</f>
        <v>68</v>
      </c>
      <c r="J166" s="148">
        <f>Lpi_Leány_b_20!H4</f>
        <v>79</v>
      </c>
      <c r="K166" s="152">
        <f>Lpi_Leány_b_20!I4</f>
        <v>147</v>
      </c>
    </row>
    <row r="167" spans="1:11" ht="13.5" customHeight="1" x14ac:dyDescent="0.2">
      <c r="A167" s="87" t="s">
        <v>28</v>
      </c>
      <c r="B167" s="154" t="str">
        <f>Lpi_Leány_b_20!B5</f>
        <v>xx</v>
      </c>
      <c r="C167" s="154">
        <f>Lpi_Leány_b_20!C5</f>
        <v>0</v>
      </c>
      <c r="D167" s="154">
        <f>Lpi_Leány_b_20!D5</f>
        <v>0</v>
      </c>
      <c r="E167" s="154">
        <f>Lpi_Leány_b_20!E5</f>
        <v>0</v>
      </c>
      <c r="F167" s="154">
        <f>Lpi_Leány_b_20!F5</f>
        <v>0</v>
      </c>
      <c r="G167" s="154">
        <f>Lpi_Leány_b_20!G5</f>
        <v>0</v>
      </c>
      <c r="H167" s="154">
        <f>Lpi_Leány_b_20!H5</f>
        <v>0</v>
      </c>
      <c r="I167" s="154">
        <f>Lpi_Leány_b_20!I5</f>
        <v>0</v>
      </c>
      <c r="J167" s="154">
        <f>Lpi_Leány_b_20!J5</f>
        <v>0</v>
      </c>
      <c r="K167" s="154">
        <f>Lpi_Leány_b_20!K5</f>
        <v>0</v>
      </c>
    </row>
    <row r="168" spans="1:11" ht="13.5" customHeight="1" x14ac:dyDescent="0.2">
      <c r="K168" s="71"/>
    </row>
    <row r="169" spans="1:11" ht="13.5" customHeight="1" x14ac:dyDescent="0.2">
      <c r="A169" t="s">
        <v>64</v>
      </c>
      <c r="K169" s="71"/>
    </row>
    <row r="170" spans="1:11" ht="13.5" customHeight="1" x14ac:dyDescent="0.2">
      <c r="A170" s="87" t="s">
        <v>20</v>
      </c>
      <c r="B170" t="str">
        <f>Lpi_Leány_b_20!B31</f>
        <v>******</v>
      </c>
      <c r="F170" t="str">
        <f>Lpi_Leány_b_20!F31</f>
        <v>megye</v>
      </c>
      <c r="K170" s="71" t="str">
        <f>Lpi_Leány_b_20!I31</f>
        <v>kör</v>
      </c>
    </row>
    <row r="171" spans="1:11" ht="13.5" customHeight="1" x14ac:dyDescent="0.2">
      <c r="A171" s="87"/>
      <c r="B171" t="str">
        <f>Lpi_Leány_b_20!B32</f>
        <v>xy</v>
      </c>
      <c r="J171" t="str">
        <f>Lpi_Leány_b_20!H32</f>
        <v>kör</v>
      </c>
      <c r="K171" s="71"/>
    </row>
    <row r="172" spans="1:11" ht="13.5" customHeight="1" x14ac:dyDescent="0.2">
      <c r="A172" s="87"/>
      <c r="B172" t="str">
        <f>Lpi_Leány_b_20!B33</f>
        <v>xy</v>
      </c>
      <c r="J172" t="str">
        <f>Lpi_Leány_b_20!H33</f>
        <v>kör</v>
      </c>
      <c r="K172" s="71"/>
    </row>
    <row r="173" spans="1:11" ht="13.5" customHeight="1" x14ac:dyDescent="0.2">
      <c r="A173" s="87"/>
      <c r="B173" t="str">
        <f>Lpi_Leány_b_20!B34</f>
        <v>xy</v>
      </c>
      <c r="J173" t="str">
        <f>Lpi_Leány_b_20!H34</f>
        <v>kör</v>
      </c>
      <c r="K173" s="71"/>
    </row>
    <row r="174" spans="1:11" ht="13.5" customHeight="1" x14ac:dyDescent="0.2">
      <c r="K174" s="71"/>
    </row>
    <row r="175" spans="1:11" ht="13.5" customHeight="1" x14ac:dyDescent="0.2">
      <c r="A175" t="s">
        <v>152</v>
      </c>
      <c r="K175" s="71"/>
    </row>
    <row r="176" spans="1:11" ht="13.5" customHeight="1" x14ac:dyDescent="0.25">
      <c r="A176" s="87" t="s">
        <v>20</v>
      </c>
      <c r="B176" s="108" t="str">
        <f>Lpi40_Leány_c_40!B3</f>
        <v>Bittman Kata</v>
      </c>
      <c r="C176">
        <f>Lpi40_Leány_c_40!C3</f>
        <v>2005</v>
      </c>
      <c r="D176" t="str">
        <f>Lpi40_Leány_c_40!D3</f>
        <v>Sopron</v>
      </c>
      <c r="E176" t="str">
        <f>Lpi40_Leány_c_40!E3</f>
        <v>Kisalföldi ASzC Roth Gyula Erdészeti Technikum, Szakképző Iskola és Kollégium</v>
      </c>
      <c r="F176" t="str">
        <f>Lpi40_Leány_c_40!F3</f>
        <v>Gy-M-S</v>
      </c>
      <c r="G176">
        <f>Lpi40_Leány_c_40!G3</f>
        <v>92</v>
      </c>
      <c r="H176">
        <f>Lpi40_Leány_c_40!H3</f>
        <v>86</v>
      </c>
      <c r="I176">
        <f>Lpi40_Leány_c_40!I3</f>
        <v>91</v>
      </c>
      <c r="J176">
        <f>Lpi40_Leány_c_40!J3</f>
        <v>86</v>
      </c>
      <c r="K176" s="71">
        <f>Lpi40_Leány_c_40!K3</f>
        <v>355</v>
      </c>
    </row>
    <row r="177" spans="1:11" ht="13.5" customHeight="1" x14ac:dyDescent="0.25">
      <c r="A177" s="87" t="s">
        <v>26</v>
      </c>
      <c r="B177" s="108" t="str">
        <f>Lpi40_Leány_c_40!B4</f>
        <v>Egervári Lili</v>
      </c>
      <c r="C177">
        <f>Lpi40_Leány_c_40!C4</f>
        <v>2005</v>
      </c>
      <c r="D177" t="str">
        <f>Lpi40_Leány_c_40!D4</f>
        <v>Győr</v>
      </c>
      <c r="E177" t="str">
        <f>Lpi40_Leány_c_40!E4</f>
        <v>Révai Miklós Gimnázium és Kollégium</v>
      </c>
      <c r="F177" t="str">
        <f>Lpi40_Leány_c_40!F4</f>
        <v>Gy-M-S</v>
      </c>
      <c r="G177">
        <f>Lpi40_Leány_c_40!G4</f>
        <v>77</v>
      </c>
      <c r="H177">
        <f>Lpi40_Leány_c_40!H4</f>
        <v>86</v>
      </c>
      <c r="I177">
        <f>Lpi40_Leány_c_40!I4</f>
        <v>83</v>
      </c>
      <c r="J177">
        <f>Lpi40_Leány_c_40!J4</f>
        <v>79</v>
      </c>
      <c r="K177" s="71">
        <f>Lpi40_Leány_c_40!K4</f>
        <v>325</v>
      </c>
    </row>
    <row r="178" spans="1:11" ht="13.5" customHeight="1" x14ac:dyDescent="0.25">
      <c r="A178" s="87" t="s">
        <v>28</v>
      </c>
      <c r="B178" s="108" t="str">
        <f>Lpi40_Leány_c_40!B5</f>
        <v>Sobiech Nicole</v>
      </c>
      <c r="C178">
        <f>Lpi40_Leány_c_40!C5</f>
        <v>2006</v>
      </c>
      <c r="D178" t="str">
        <f>Lpi40_Leány_c_40!D5</f>
        <v>Győr</v>
      </c>
      <c r="E178" t="str">
        <f>Lpi40_Leány_c_40!E5</f>
        <v>Forrás Waldorf Általános Iskola, Gimnázium és Alapfokú Művészeti Iskola</v>
      </c>
      <c r="F178" t="str">
        <f>Lpi40_Leány_c_40!F5</f>
        <v>Gy-M-S</v>
      </c>
      <c r="G178">
        <f>Lpi40_Leány_c_40!G5</f>
        <v>77</v>
      </c>
      <c r="H178">
        <f>Lpi40_Leány_c_40!H5</f>
        <v>83</v>
      </c>
      <c r="I178">
        <f>Lpi40_Leány_c_40!I5</f>
        <v>75</v>
      </c>
      <c r="J178">
        <f>Lpi40_Leány_c_40!J5</f>
        <v>81</v>
      </c>
      <c r="K178" s="71">
        <f>Lpi40_Leány_c_40!K5</f>
        <v>316</v>
      </c>
    </row>
    <row r="180" spans="1:11" ht="13.5" customHeight="1" x14ac:dyDescent="0.2">
      <c r="A180" t="s">
        <v>188</v>
      </c>
    </row>
    <row r="181" spans="1:11" ht="13.5" customHeight="1" x14ac:dyDescent="0.2">
      <c r="A181" s="87" t="s">
        <v>20</v>
      </c>
      <c r="B181" t="str">
        <f>Lpi40_Leány_c_40!B31</f>
        <v>Intézmény</v>
      </c>
      <c r="F181" t="str">
        <f>Lpi40_Leány_c_40!F31</f>
        <v>megye</v>
      </c>
      <c r="K181" s="71" t="str">
        <f>Lpi40_Leány_c_40!K31</f>
        <v>kör</v>
      </c>
    </row>
    <row r="182" spans="1:11" ht="13.5" customHeight="1" x14ac:dyDescent="0.2">
      <c r="A182" s="87"/>
      <c r="B182" t="str">
        <f>Lpi40_Leány_c_40!B32</f>
        <v>xy</v>
      </c>
      <c r="C182" t="str">
        <f>Lpi40_Leány_c_40!C32</f>
        <v>év</v>
      </c>
      <c r="J182" t="str">
        <f>Lpi40_Leány_c_40!J32</f>
        <v>kör</v>
      </c>
    </row>
    <row r="184" spans="1:11" x14ac:dyDescent="0.2">
      <c r="B184" s="71" t="s">
        <v>191</v>
      </c>
      <c r="C184" s="71"/>
      <c r="D184" s="71"/>
      <c r="E184" s="71" t="s">
        <v>193</v>
      </c>
    </row>
    <row r="187" spans="1:11" x14ac:dyDescent="0.2">
      <c r="B187" s="71" t="s">
        <v>192</v>
      </c>
    </row>
  </sheetData>
  <conditionalFormatting sqref="B15:K18 B102:K108">
    <cfRule type="cellIs" dxfId="77" priority="14" operator="lessThanOrEqual">
      <formula>0</formula>
    </cfRule>
  </conditionalFormatting>
  <conditionalFormatting sqref="B10:K13">
    <cfRule type="cellIs" dxfId="76" priority="15" operator="lessThanOrEqual">
      <formula>0</formula>
    </cfRule>
  </conditionalFormatting>
  <conditionalFormatting sqref="B21:K23">
    <cfRule type="cellIs" dxfId="75" priority="16" operator="lessThanOrEqual">
      <formula>0</formula>
    </cfRule>
  </conditionalFormatting>
  <conditionalFormatting sqref="B26:K29">
    <cfRule type="cellIs" dxfId="74" priority="17" operator="lessThanOrEqual">
      <formula>0</formula>
    </cfRule>
  </conditionalFormatting>
  <conditionalFormatting sqref="B32:K34">
    <cfRule type="cellIs" dxfId="73" priority="18" operator="lessThanOrEqual">
      <formula>0</formula>
    </cfRule>
    <cfRule type="cellIs" dxfId="72" priority="19" operator="lessThanOrEqual">
      <formula>0</formula>
    </cfRule>
  </conditionalFormatting>
  <conditionalFormatting sqref="B37:K41 C42:E42 G42:K45 B43:E45 B46:K51">
    <cfRule type="cellIs" dxfId="71" priority="20" operator="lessThanOrEqual">
      <formula>0</formula>
    </cfRule>
  </conditionalFormatting>
  <conditionalFormatting sqref="B54:K56">
    <cfRule type="cellIs" dxfId="70" priority="21" operator="lessThanOrEqual">
      <formula>0</formula>
    </cfRule>
  </conditionalFormatting>
  <conditionalFormatting sqref="B59:K62">
    <cfRule type="cellIs" dxfId="69" priority="22" operator="lessThanOrEqual">
      <formula>0</formula>
    </cfRule>
  </conditionalFormatting>
  <conditionalFormatting sqref="I66:I68 J65:K67 B65:K65 B66:H67">
    <cfRule type="cellIs" dxfId="68" priority="23" operator="lessThanOrEqual">
      <formula>0</formula>
    </cfRule>
  </conditionalFormatting>
  <conditionalFormatting sqref="B70:K73">
    <cfRule type="cellIs" dxfId="67" priority="24" operator="lessThanOrEqual">
      <formula>0</formula>
    </cfRule>
  </conditionalFormatting>
  <conditionalFormatting sqref="B99:K101">
    <cfRule type="cellIs" dxfId="66" priority="25" operator="lessThanOrEqual">
      <formula>0</formula>
    </cfRule>
  </conditionalFormatting>
  <conditionalFormatting sqref="B81:K84">
    <cfRule type="cellIs" dxfId="65" priority="26" operator="lessThanOrEqual">
      <formula>0</formula>
    </cfRule>
  </conditionalFormatting>
  <conditionalFormatting sqref="B87:K90">
    <cfRule type="cellIs" dxfId="64" priority="27" operator="lessThanOrEqual">
      <formula>0</formula>
    </cfRule>
  </conditionalFormatting>
  <conditionalFormatting sqref="C98:K98 B93:K97">
    <cfRule type="cellIs" dxfId="63" priority="28" operator="lessThanOrEqual">
      <formula>0</formula>
    </cfRule>
  </conditionalFormatting>
  <conditionalFormatting sqref="B110:K112">
    <cfRule type="cellIs" dxfId="62" priority="29" operator="lessThanOrEqual">
      <formula>0</formula>
    </cfRule>
  </conditionalFormatting>
  <conditionalFormatting sqref="B115:K118">
    <cfRule type="cellIs" dxfId="61" priority="30" operator="lessThanOrEqual">
      <formula>0</formula>
    </cfRule>
  </conditionalFormatting>
  <conditionalFormatting sqref="B121:K123">
    <cfRule type="cellIs" dxfId="60" priority="31" operator="lessThanOrEqual">
      <formula>0</formula>
    </cfRule>
  </conditionalFormatting>
  <conditionalFormatting sqref="B126:K129">
    <cfRule type="cellIs" dxfId="59" priority="32" operator="lessThanOrEqual">
      <formula>0</formula>
    </cfRule>
  </conditionalFormatting>
  <conditionalFormatting sqref="B137:K140">
    <cfRule type="cellIs" dxfId="58" priority="33" operator="lessThanOrEqual">
      <formula>0</formula>
    </cfRule>
  </conditionalFormatting>
  <conditionalFormatting sqref="B143:K145">
    <cfRule type="cellIs" dxfId="57" priority="34" operator="lessThanOrEqual">
      <formula>0</formula>
    </cfRule>
  </conditionalFormatting>
  <conditionalFormatting sqref="B154:K156">
    <cfRule type="cellIs" dxfId="56" priority="35" operator="lessThanOrEqual">
      <formula>0</formula>
    </cfRule>
  </conditionalFormatting>
  <conditionalFormatting sqref="B159:K162">
    <cfRule type="cellIs" dxfId="55" priority="36" operator="lessThanOrEqual">
      <formula>0</formula>
    </cfRule>
  </conditionalFormatting>
  <conditionalFormatting sqref="G165:H166">
    <cfRule type="cellIs" dxfId="54" priority="37" operator="lessThanOrEqual">
      <formula>0</formula>
    </cfRule>
  </conditionalFormatting>
  <conditionalFormatting sqref="B170:K173">
    <cfRule type="cellIs" dxfId="53" priority="38" operator="lessThanOrEqual">
      <formula>0</formula>
    </cfRule>
  </conditionalFormatting>
  <conditionalFormatting sqref="B176:K178">
    <cfRule type="cellIs" dxfId="52" priority="39" operator="lessThanOrEqual">
      <formula>0</formula>
    </cfRule>
  </conditionalFormatting>
  <conditionalFormatting sqref="B181:K182">
    <cfRule type="cellIs" dxfId="51" priority="40" operator="lessThanOrEqual">
      <formula>0</formula>
    </cfRule>
    <cfRule type="cellIs" dxfId="50" priority="41" operator="greaterThan">
      <formula>0</formula>
    </cfRule>
  </conditionalFormatting>
  <conditionalFormatting sqref="B148:K152">
    <cfRule type="cellIs" dxfId="49" priority="42" operator="lessThanOrEqual">
      <formula>0</formula>
    </cfRule>
  </conditionalFormatting>
  <conditionalFormatting sqref="F42:F45">
    <cfRule type="cellIs" dxfId="48" priority="43" operator="lessThanOrEqual">
      <formula>0</formula>
    </cfRule>
    <cfRule type="cellIs" dxfId="47" priority="44" operator="lessThanOrEqual">
      <formula>0</formula>
    </cfRule>
  </conditionalFormatting>
  <conditionalFormatting sqref="B43:F45">
    <cfRule type="cellIs" dxfId="46" priority="45" operator="lessThanOrEqual">
      <formula>0</formula>
    </cfRule>
  </conditionalFormatting>
  <conditionalFormatting sqref="B165:B167 C165:F166 B167:K167">
    <cfRule type="cellIs" dxfId="45" priority="46" operator="lessThanOrEqual">
      <formula>0</formula>
    </cfRule>
  </conditionalFormatting>
  <conditionalFormatting sqref="B78:K78">
    <cfRule type="cellIs" dxfId="4" priority="1" operator="equal">
      <formula>0</formula>
    </cfRule>
  </conditionalFormatting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B2:M249"/>
  <sheetViews>
    <sheetView topLeftCell="B1" zoomScaleNormal="100" workbookViewId="0">
      <selection activeCell="K245" sqref="K245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  <col min="8" max="1025" width="8.5703125" customWidth="1"/>
  </cols>
  <sheetData>
    <row r="2" spans="2:2" ht="21" customHeight="1" x14ac:dyDescent="0.2">
      <c r="B2" s="93" t="s">
        <v>65</v>
      </c>
    </row>
    <row r="49" spans="2:13" ht="6.75" customHeight="1" x14ac:dyDescent="0.2"/>
    <row r="50" spans="2:13" x14ac:dyDescent="0.2">
      <c r="G50" s="134" t="str">
        <f>IF(B2="LPU Fiú A 20",Lpu_Fiú_a_20!B3,IF(B2="LPU Z Fiú A 20",Lpu_zárt_Fiú_a_20!B3,IF(B2="LPU Fiú B 20",Lpu_Fiú_b_20!B3,IF(B2="LPU Z Fiú B 20",Lpu_zárt_Fiú_b_20!B3,IF(B2="LPU Fiú C 40",Lpu_Fiú_c_40!B3,IF(B2="LPU Leány A 20",Lpu_zárt_Leány_b_20!B3,IF(B2="LPU Z Leány A 20",Lpu_zárt_Leány_a_20!B3,IF(B2="LPU Leány B 20",Lpu_Leány_b_20!B3,IF(B2="LPU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Eszlinger Mátyás</v>
      </c>
      <c r="H50" s="134"/>
      <c r="I50" s="134"/>
      <c r="J50" s="134"/>
      <c r="K50" s="134"/>
      <c r="L50" s="134"/>
      <c r="M50" s="134"/>
    </row>
    <row r="51" spans="2:13" x14ac:dyDescent="0.2">
      <c r="B51" t="s">
        <v>66</v>
      </c>
      <c r="G51" s="134"/>
      <c r="H51" s="134"/>
      <c r="I51" s="134"/>
      <c r="J51" s="134"/>
      <c r="K51" s="134"/>
      <c r="L51" s="134"/>
      <c r="M51" s="134"/>
    </row>
    <row r="52" spans="2:13" x14ac:dyDescent="0.2">
      <c r="G52" s="134"/>
      <c r="H52" s="134"/>
      <c r="I52" s="134"/>
      <c r="J52" s="134"/>
      <c r="K52" s="134"/>
      <c r="L52" s="134"/>
      <c r="M52" s="134"/>
    </row>
    <row r="53" spans="2:13" x14ac:dyDescent="0.2">
      <c r="G53" s="94"/>
    </row>
    <row r="54" spans="2:13" x14ac:dyDescent="0.2">
      <c r="G54" s="94"/>
    </row>
    <row r="55" spans="2:13" x14ac:dyDescent="0.2">
      <c r="G55" s="94"/>
    </row>
    <row r="56" spans="2:13" x14ac:dyDescent="0.2">
      <c r="G56" s="94"/>
    </row>
    <row r="60" spans="2:13" x14ac:dyDescent="0.2">
      <c r="B60" t="s">
        <v>67</v>
      </c>
      <c r="F60" s="135" t="s">
        <v>68</v>
      </c>
      <c r="G60" s="135"/>
      <c r="H60" s="135"/>
      <c r="I60" s="135"/>
      <c r="J60" s="135"/>
      <c r="K60" s="135"/>
      <c r="L60" s="135"/>
      <c r="M60" s="135"/>
    </row>
    <row r="61" spans="2:13" x14ac:dyDescent="0.2">
      <c r="F61" s="135"/>
      <c r="G61" s="135"/>
      <c r="H61" s="135"/>
      <c r="I61" s="135"/>
      <c r="J61" s="135"/>
      <c r="K61" s="135"/>
      <c r="L61" s="135"/>
      <c r="M61" s="135"/>
    </row>
    <row r="63" spans="2:13" ht="21" customHeight="1" x14ac:dyDescent="0.2"/>
    <row r="65" spans="2:7" ht="3" customHeight="1" x14ac:dyDescent="0.2"/>
    <row r="66" spans="2:7" x14ac:dyDescent="0.2">
      <c r="B66" t="s">
        <v>69</v>
      </c>
      <c r="D66" s="13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36"/>
    </row>
    <row r="67" spans="2:7" x14ac:dyDescent="0.2">
      <c r="D67" s="136"/>
      <c r="E67" s="136"/>
    </row>
    <row r="68" spans="2:7" ht="13.5" customHeight="1" x14ac:dyDescent="0.2">
      <c r="D68" s="95"/>
      <c r="E68" s="95"/>
    </row>
    <row r="71" spans="2:7" ht="6.75" customHeight="1" x14ac:dyDescent="0.2"/>
    <row r="72" spans="2:7" ht="12.75" customHeight="1" x14ac:dyDescent="0.2">
      <c r="B72" t="s">
        <v>70</v>
      </c>
      <c r="D72" s="136" t="s">
        <v>196</v>
      </c>
      <c r="E72" s="136"/>
    </row>
    <row r="73" spans="2:7" ht="12.75" customHeight="1" x14ac:dyDescent="0.2">
      <c r="D73" s="136"/>
      <c r="E73" s="136"/>
    </row>
    <row r="76" spans="2:7" ht="18.75" customHeight="1" x14ac:dyDescent="0.2"/>
    <row r="77" spans="2:7" ht="12.75" customHeight="1" x14ac:dyDescent="0.2">
      <c r="B77" t="s">
        <v>71</v>
      </c>
      <c r="D77" s="133" t="s">
        <v>72</v>
      </c>
      <c r="E77" s="133"/>
      <c r="F77" s="133"/>
      <c r="G77" s="133"/>
    </row>
    <row r="78" spans="2:7" ht="18" customHeight="1" x14ac:dyDescent="0.2">
      <c r="D78" s="133"/>
      <c r="E78" s="133"/>
      <c r="F78" s="133"/>
      <c r="G78" s="133"/>
    </row>
    <row r="83" spans="2:9" ht="21" customHeight="1" x14ac:dyDescent="0.35">
      <c r="B83" t="s">
        <v>73</v>
      </c>
      <c r="D83" s="140" t="s">
        <v>197</v>
      </c>
      <c r="E83" s="140"/>
      <c r="F83" s="140"/>
      <c r="G83" s="140"/>
      <c r="H83" s="140"/>
      <c r="I83" s="141"/>
    </row>
    <row r="132" spans="2:13" ht="6.75" customHeight="1" x14ac:dyDescent="0.2"/>
    <row r="133" spans="2:13" x14ac:dyDescent="0.2">
      <c r="G133" s="134" t="str">
        <f>IF(B2="LPU Fiú A 20",Lpu_Fiú_a_20!B4,IF(B2="LPU Z Fiú A 20",Lpu_zárt_Fiú_a_20!B4,IF(B2="LPU Fiú B 20",Lpu_Fiú_b_20!B4,IF(B2="LPU Z Fiú B 20",Lpu_zárt_Fiú_b_20!B4,IF(B2="LPU Fiú C 40",Lpu_Fiú_c_40!B4,IF(B2="LPU Leány A 20",Lpu_Leány_a_20!B4,IF(B2="LPU Z Leány A 20",Lpu_zárt_Leány_a_20!B4,IF(B2="LPU Leány B 20",Lpu_Leány_b_20!B4,IF(B2="LPU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Sipos Botond</v>
      </c>
      <c r="H133" s="134"/>
      <c r="I133" s="134"/>
      <c r="J133" s="134"/>
      <c r="K133" s="134"/>
      <c r="L133" s="134"/>
      <c r="M133" s="134"/>
    </row>
    <row r="134" spans="2:13" x14ac:dyDescent="0.2">
      <c r="B134" t="s">
        <v>66</v>
      </c>
      <c r="G134" s="134"/>
      <c r="H134" s="134"/>
      <c r="I134" s="134"/>
      <c r="J134" s="134"/>
      <c r="K134" s="134"/>
      <c r="L134" s="134"/>
      <c r="M134" s="134"/>
    </row>
    <row r="135" spans="2:13" x14ac:dyDescent="0.2">
      <c r="G135" s="134"/>
      <c r="H135" s="134"/>
      <c r="I135" s="134"/>
      <c r="J135" s="134"/>
      <c r="K135" s="134"/>
      <c r="L135" s="134"/>
      <c r="M135" s="134"/>
    </row>
    <row r="143" spans="2:13" ht="12.75" customHeight="1" x14ac:dyDescent="0.2">
      <c r="B143" t="s">
        <v>67</v>
      </c>
      <c r="F143" s="135" t="s">
        <v>68</v>
      </c>
      <c r="G143" s="135"/>
      <c r="H143" s="135"/>
      <c r="I143" s="135"/>
      <c r="J143" s="135"/>
      <c r="K143" s="135"/>
      <c r="L143" s="135"/>
      <c r="M143" s="135"/>
    </row>
    <row r="144" spans="2:13" ht="12.75" customHeight="1" x14ac:dyDescent="0.2">
      <c r="F144" s="135"/>
      <c r="G144" s="135"/>
      <c r="H144" s="135"/>
      <c r="I144" s="135"/>
      <c r="J144" s="135"/>
      <c r="K144" s="135"/>
      <c r="L144" s="135"/>
      <c r="M144" s="135"/>
    </row>
    <row r="146" spans="2:7" ht="21" customHeight="1" x14ac:dyDescent="0.2"/>
    <row r="148" spans="2:7" ht="3" customHeight="1" x14ac:dyDescent="0.2"/>
    <row r="149" spans="2:7" x14ac:dyDescent="0.2">
      <c r="B149" t="s">
        <v>69</v>
      </c>
      <c r="D149" s="13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32"/>
    </row>
    <row r="150" spans="2:7" x14ac:dyDescent="0.2">
      <c r="D150" s="132"/>
      <c r="E150" s="132"/>
    </row>
    <row r="154" spans="2:7" ht="6.75" customHeight="1" x14ac:dyDescent="0.2"/>
    <row r="155" spans="2:7" x14ac:dyDescent="0.2">
      <c r="B155" t="s">
        <v>70</v>
      </c>
      <c r="D155" s="132" t="s">
        <v>196</v>
      </c>
      <c r="E155" s="132"/>
    </row>
    <row r="156" spans="2:7" x14ac:dyDescent="0.2">
      <c r="D156" s="132"/>
      <c r="E156" s="132"/>
    </row>
    <row r="159" spans="2:7" ht="18.75" customHeight="1" x14ac:dyDescent="0.2"/>
    <row r="160" spans="2:7" x14ac:dyDescent="0.2">
      <c r="B160" t="s">
        <v>71</v>
      </c>
      <c r="D160" s="133" t="s">
        <v>74</v>
      </c>
      <c r="E160" s="133"/>
      <c r="F160" s="133"/>
      <c r="G160" s="133"/>
    </row>
    <row r="161" spans="2:9" ht="18" customHeight="1" x14ac:dyDescent="0.2">
      <c r="D161" s="133"/>
      <c r="E161" s="133"/>
      <c r="F161" s="133"/>
      <c r="G161" s="133"/>
    </row>
    <row r="166" spans="2:9" ht="21" x14ac:dyDescent="0.35">
      <c r="B166" t="s">
        <v>73</v>
      </c>
      <c r="D166" s="140" t="s">
        <v>197</v>
      </c>
      <c r="E166" s="140"/>
      <c r="F166" s="140"/>
      <c r="G166" s="140"/>
      <c r="H166" s="140"/>
      <c r="I166" s="141"/>
    </row>
    <row r="215" spans="2:13" ht="6.75" customHeight="1" x14ac:dyDescent="0.2"/>
    <row r="216" spans="2:13" x14ac:dyDescent="0.2">
      <c r="G216" s="134" t="str">
        <f>IF(B2="LPU Fiú A 20",Lpu_Fiú_a_20!B5,IF(B2="LPU Z Fiú A 20",Lpu_zárt_Fiú_a_20!B5,IF(B2="LPU Fiú B 20",Lpu_Fiú_b_20!B5,IF(B2="LPU Z Fiú B 20",Lpu_zárt_Fiú_b_20!B5,IF(B2="LPU Fiú C 40",Lpu_Fiú_c_40!B5,IF(B2="LPU Leány A 20",Lpu_Leány_a_20!B5,IF(B2="LPU Z Leány A 20",Lpu_zárt_Leány_a_20!B5,IF(B2="LPU Leány B 20",Lpu_Leány_b_20!B5,IF(B2="LPU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Juhász Dávid</v>
      </c>
      <c r="H216" s="134"/>
      <c r="I216" s="134"/>
      <c r="J216" s="134"/>
      <c r="K216" s="134"/>
      <c r="L216" s="134"/>
      <c r="M216" s="134"/>
    </row>
    <row r="217" spans="2:13" x14ac:dyDescent="0.2">
      <c r="B217" t="s">
        <v>66</v>
      </c>
      <c r="G217" s="134"/>
      <c r="H217" s="134"/>
      <c r="I217" s="134"/>
      <c r="J217" s="134"/>
      <c r="K217" s="134"/>
      <c r="L217" s="134"/>
      <c r="M217" s="134"/>
    </row>
    <row r="218" spans="2:13" x14ac:dyDescent="0.2">
      <c r="G218" s="134"/>
      <c r="H218" s="134"/>
      <c r="I218" s="134"/>
      <c r="J218" s="134"/>
      <c r="K218" s="134"/>
      <c r="L218" s="134"/>
      <c r="M218" s="134"/>
    </row>
    <row r="223" spans="2:13" ht="12" customHeight="1" x14ac:dyDescent="0.2"/>
    <row r="226" spans="2:13" ht="12.75" customHeight="1" x14ac:dyDescent="0.2">
      <c r="B226" t="s">
        <v>67</v>
      </c>
      <c r="F226" s="135" t="s">
        <v>68</v>
      </c>
      <c r="G226" s="135"/>
      <c r="H226" s="135"/>
      <c r="I226" s="135"/>
      <c r="J226" s="135"/>
      <c r="K226" s="135"/>
      <c r="L226" s="135"/>
      <c r="M226" s="135"/>
    </row>
    <row r="227" spans="2:13" ht="12.75" customHeight="1" x14ac:dyDescent="0.2">
      <c r="F227" s="135"/>
      <c r="G227" s="135"/>
      <c r="H227" s="135"/>
      <c r="I227" s="135"/>
      <c r="J227" s="135"/>
      <c r="K227" s="135"/>
      <c r="L227" s="135"/>
      <c r="M227" s="135"/>
    </row>
    <row r="229" spans="2:13" ht="21" customHeight="1" x14ac:dyDescent="0.2"/>
    <row r="231" spans="2:13" ht="3" customHeight="1" x14ac:dyDescent="0.2"/>
    <row r="232" spans="2:13" x14ac:dyDescent="0.2">
      <c r="B232" t="s">
        <v>69</v>
      </c>
      <c r="D232" s="13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32"/>
    </row>
    <row r="233" spans="2:13" x14ac:dyDescent="0.2">
      <c r="D233" s="132"/>
      <c r="E233" s="132"/>
    </row>
    <row r="237" spans="2:13" ht="6.75" customHeight="1" x14ac:dyDescent="0.2"/>
    <row r="238" spans="2:13" x14ac:dyDescent="0.2">
      <c r="B238" t="s">
        <v>70</v>
      </c>
      <c r="D238" s="132" t="s">
        <v>196</v>
      </c>
      <c r="E238" s="132"/>
    </row>
    <row r="239" spans="2:13" x14ac:dyDescent="0.2">
      <c r="D239" s="132"/>
      <c r="E239" s="132"/>
    </row>
    <row r="242" spans="2:9" ht="18.75" customHeight="1" x14ac:dyDescent="0.2"/>
    <row r="243" spans="2:9" x14ac:dyDescent="0.2">
      <c r="B243" t="s">
        <v>71</v>
      </c>
      <c r="D243" s="133" t="s">
        <v>75</v>
      </c>
      <c r="E243" s="133"/>
      <c r="F243" s="133"/>
      <c r="G243" s="133"/>
    </row>
    <row r="244" spans="2:9" ht="18" customHeight="1" x14ac:dyDescent="0.2">
      <c r="D244" s="133"/>
      <c r="E244" s="133"/>
      <c r="F244" s="133"/>
      <c r="G244" s="133"/>
    </row>
    <row r="249" spans="2:9" ht="21" x14ac:dyDescent="0.35">
      <c r="B249" t="s">
        <v>73</v>
      </c>
      <c r="D249" s="140" t="s">
        <v>198</v>
      </c>
      <c r="E249" s="140"/>
      <c r="F249" s="140"/>
      <c r="G249" s="140"/>
      <c r="H249" s="140"/>
      <c r="I249" s="141"/>
    </row>
  </sheetData>
  <mergeCells count="18">
    <mergeCell ref="G50:M52"/>
    <mergeCell ref="F60:M61"/>
    <mergeCell ref="D66:E67"/>
    <mergeCell ref="D72:E73"/>
    <mergeCell ref="D77:G78"/>
    <mergeCell ref="G133:M135"/>
    <mergeCell ref="F143:M144"/>
    <mergeCell ref="D149:E150"/>
    <mergeCell ref="D155:E156"/>
    <mergeCell ref="D83:I83"/>
    <mergeCell ref="D238:E239"/>
    <mergeCell ref="D243:G244"/>
    <mergeCell ref="D160:G161"/>
    <mergeCell ref="G216:M218"/>
    <mergeCell ref="F226:M227"/>
    <mergeCell ref="D232:E233"/>
    <mergeCell ref="D166:I166"/>
    <mergeCell ref="D249:I249"/>
  </mergeCells>
  <conditionalFormatting sqref="G50:M52">
    <cfRule type="cellIs" dxfId="111" priority="2" operator="lessThanOrEqual">
      <formula>0</formula>
    </cfRule>
  </conditionalFormatting>
  <conditionalFormatting sqref="G133:M135">
    <cfRule type="cellIs" dxfId="110" priority="3" operator="lessThanOrEqual">
      <formula>0</formula>
    </cfRule>
  </conditionalFormatting>
  <conditionalFormatting sqref="G216:M218">
    <cfRule type="cellIs" dxfId="109" priority="4" operator="lessThanOrEqual">
      <formula>0</formula>
    </cfRule>
  </conditionalFormatting>
  <dataValidations count="1">
    <dataValidation type="list" allowBlank="1" showInputMessage="1" showErrorMessage="1" sqref="B2">
      <formula1>Versenyszámok</formula1>
      <formula2>0</formula2>
    </dataValidation>
  </dataValidations>
  <pageMargins left="0.39374999999999999" right="0.51180555555555496" top="0.74791666666666701" bottom="0.74791666666666701" header="0.51180555555555496" footer="0.51180555555555496"/>
  <pageSetup paperSize="9" firstPageNumber="0" orientation="portrait" horizontalDpi="300" verticalDpi="300" r:id="rId1"/>
  <rowBreaks count="2" manualBreakCount="2">
    <brk id="85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4"/>
  <sheetViews>
    <sheetView zoomScale="73" zoomScaleNormal="73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D12" sqref="D12"/>
    </sheetView>
  </sheetViews>
  <sheetFormatPr defaultRowHeight="15.75" x14ac:dyDescent="0.2"/>
  <cols>
    <col min="1" max="1" width="6" style="11" customWidth="1"/>
    <col min="2" max="2" width="27" style="12" customWidth="1"/>
    <col min="3" max="3" width="8.85546875" style="11" customWidth="1"/>
    <col min="4" max="4" width="22.7109375" style="12" customWidth="1"/>
    <col min="5" max="5" width="75.140625" style="12" customWidth="1"/>
    <col min="6" max="6" width="16.140625" style="12" customWidth="1"/>
    <col min="7" max="8" width="6.7109375" style="13" customWidth="1"/>
    <col min="9" max="9" width="6.85546875" style="14" customWidth="1"/>
    <col min="10" max="1025" width="9.140625" style="12" customWidth="1"/>
  </cols>
  <sheetData>
    <row r="1" spans="1:10" ht="24.75" customHeight="1" x14ac:dyDescent="0.2">
      <c r="A1" s="15" t="s">
        <v>103</v>
      </c>
    </row>
    <row r="2" spans="1:10" s="20" customFormat="1" x14ac:dyDescent="0.25">
      <c r="A2" s="16" t="s">
        <v>4</v>
      </c>
      <c r="B2" s="17" t="s">
        <v>5</v>
      </c>
      <c r="C2" s="16" t="s">
        <v>6</v>
      </c>
      <c r="D2" s="17" t="s">
        <v>7</v>
      </c>
      <c r="E2" s="17" t="s">
        <v>8</v>
      </c>
      <c r="F2" s="17" t="s">
        <v>9</v>
      </c>
      <c r="G2" s="18">
        <v>1</v>
      </c>
      <c r="H2" s="18">
        <v>2</v>
      </c>
      <c r="I2" s="18" t="s">
        <v>10</v>
      </c>
      <c r="J2" s="19"/>
    </row>
    <row r="3" spans="1:10" ht="16.5" x14ac:dyDescent="0.2">
      <c r="A3" s="21">
        <v>1</v>
      </c>
      <c r="B3" s="22" t="s">
        <v>11</v>
      </c>
      <c r="C3" s="23">
        <v>2008</v>
      </c>
      <c r="D3" s="24" t="s">
        <v>98</v>
      </c>
      <c r="E3" s="24" t="s">
        <v>104</v>
      </c>
      <c r="F3" s="24" t="s">
        <v>12</v>
      </c>
      <c r="G3" s="25">
        <v>78</v>
      </c>
      <c r="H3" s="25">
        <v>86</v>
      </c>
      <c r="I3" s="21">
        <v>164</v>
      </c>
      <c r="J3" s="19"/>
    </row>
    <row r="4" spans="1:10" ht="16.5" x14ac:dyDescent="0.2">
      <c r="A4" s="21">
        <v>2</v>
      </c>
      <c r="B4" s="24" t="s">
        <v>99</v>
      </c>
      <c r="C4" s="28">
        <v>2007</v>
      </c>
      <c r="D4" s="29" t="s">
        <v>16</v>
      </c>
      <c r="E4" s="29" t="s">
        <v>17</v>
      </c>
      <c r="F4" s="24" t="s">
        <v>12</v>
      </c>
      <c r="G4" s="25">
        <v>79</v>
      </c>
      <c r="H4" s="25">
        <v>78</v>
      </c>
      <c r="I4" s="21">
        <v>157</v>
      </c>
      <c r="J4" s="19"/>
    </row>
    <row r="5" spans="1:10" ht="16.5" x14ac:dyDescent="0.2">
      <c r="A5" s="21">
        <v>3</v>
      </c>
      <c r="B5" s="111" t="s">
        <v>100</v>
      </c>
      <c r="C5" s="26">
        <v>2010</v>
      </c>
      <c r="D5" s="65" t="s">
        <v>105</v>
      </c>
      <c r="E5" s="65" t="s">
        <v>147</v>
      </c>
      <c r="F5" s="24" t="s">
        <v>12</v>
      </c>
      <c r="G5" s="25">
        <v>39</v>
      </c>
      <c r="H5" s="25">
        <v>36</v>
      </c>
      <c r="I5" s="21">
        <v>75</v>
      </c>
    </row>
    <row r="6" spans="1:10" ht="16.5" x14ac:dyDescent="0.2">
      <c r="A6" s="26">
        <v>4</v>
      </c>
      <c r="B6" s="65" t="s">
        <v>106</v>
      </c>
      <c r="C6" s="26"/>
      <c r="D6" s="65"/>
      <c r="E6" s="65"/>
      <c r="F6" s="29"/>
      <c r="G6" s="31"/>
      <c r="H6" s="31"/>
      <c r="I6" s="21"/>
    </row>
    <row r="7" spans="1:10" ht="16.5" x14ac:dyDescent="0.2">
      <c r="A7" s="26">
        <v>5</v>
      </c>
      <c r="B7" s="65" t="s">
        <v>106</v>
      </c>
      <c r="C7" s="26"/>
      <c r="D7" s="65"/>
      <c r="E7" s="65"/>
      <c r="F7" s="29"/>
      <c r="G7" s="31"/>
      <c r="H7" s="31"/>
      <c r="I7" s="21"/>
    </row>
    <row r="8" spans="1:10" ht="16.5" x14ac:dyDescent="0.2">
      <c r="A8" s="26">
        <v>6</v>
      </c>
      <c r="B8" s="65"/>
      <c r="C8" s="26"/>
      <c r="D8" s="65"/>
      <c r="E8" s="65"/>
      <c r="F8" s="29"/>
      <c r="G8" s="31"/>
      <c r="H8" s="31"/>
      <c r="I8" s="21"/>
    </row>
    <row r="9" spans="1:10" x14ac:dyDescent="0.2">
      <c r="A9" s="26">
        <v>7</v>
      </c>
      <c r="B9" s="32" t="s">
        <v>18</v>
      </c>
      <c r="C9" s="33"/>
      <c r="D9" s="32"/>
      <c r="E9" s="32"/>
      <c r="F9" s="32"/>
      <c r="G9" s="34"/>
      <c r="H9" s="34"/>
      <c r="I9" s="21">
        <f t="shared" ref="I9:I27" si="0">SUM(G9:H9)</f>
        <v>0</v>
      </c>
    </row>
    <row r="10" spans="1:10" x14ac:dyDescent="0.2">
      <c r="A10" s="26">
        <v>8</v>
      </c>
      <c r="B10" s="32" t="s">
        <v>18</v>
      </c>
      <c r="C10" s="33"/>
      <c r="D10" s="32"/>
      <c r="E10" s="32"/>
      <c r="F10" s="32"/>
      <c r="G10" s="34"/>
      <c r="H10" s="34"/>
      <c r="I10" s="21">
        <f t="shared" si="0"/>
        <v>0</v>
      </c>
    </row>
    <row r="11" spans="1:10" x14ac:dyDescent="0.2">
      <c r="A11" s="26">
        <v>9</v>
      </c>
      <c r="B11" s="32"/>
      <c r="C11" s="33"/>
      <c r="D11" s="32"/>
      <c r="E11" s="32"/>
      <c r="F11" s="32"/>
      <c r="G11" s="34"/>
      <c r="H11" s="34"/>
      <c r="I11" s="21">
        <f t="shared" si="0"/>
        <v>0</v>
      </c>
    </row>
    <row r="12" spans="1:10" x14ac:dyDescent="0.2">
      <c r="A12" s="26">
        <v>10</v>
      </c>
      <c r="B12" s="32"/>
      <c r="C12" s="33"/>
      <c r="D12" s="32"/>
      <c r="E12" s="32"/>
      <c r="F12" s="32"/>
      <c r="G12" s="34"/>
      <c r="H12" s="34"/>
      <c r="I12" s="21">
        <f t="shared" si="0"/>
        <v>0</v>
      </c>
    </row>
    <row r="13" spans="1:10" x14ac:dyDescent="0.2">
      <c r="A13" s="26">
        <v>11</v>
      </c>
      <c r="B13" s="32"/>
      <c r="C13" s="33"/>
      <c r="D13" s="32"/>
      <c r="E13" s="32"/>
      <c r="F13" s="32"/>
      <c r="G13" s="34"/>
      <c r="H13" s="34"/>
      <c r="I13" s="21">
        <f t="shared" si="0"/>
        <v>0</v>
      </c>
    </row>
    <row r="14" spans="1:10" x14ac:dyDescent="0.2">
      <c r="A14" s="26">
        <v>12</v>
      </c>
      <c r="B14" s="65"/>
      <c r="C14" s="26"/>
      <c r="D14" s="65"/>
      <c r="E14" s="65"/>
      <c r="F14" s="32"/>
      <c r="G14" s="34"/>
      <c r="H14" s="34"/>
      <c r="I14" s="21">
        <f t="shared" si="0"/>
        <v>0</v>
      </c>
    </row>
    <row r="15" spans="1:10" x14ac:dyDescent="0.2">
      <c r="A15" s="26">
        <v>13</v>
      </c>
      <c r="B15" s="65"/>
      <c r="C15" s="26"/>
      <c r="D15" s="65"/>
      <c r="E15" s="65"/>
      <c r="F15" s="32"/>
      <c r="G15" s="34"/>
      <c r="H15" s="34"/>
      <c r="I15" s="21">
        <f t="shared" si="0"/>
        <v>0</v>
      </c>
    </row>
    <row r="16" spans="1:10" x14ac:dyDescent="0.2">
      <c r="A16" s="26">
        <v>14</v>
      </c>
      <c r="B16" s="65"/>
      <c r="C16" s="26"/>
      <c r="D16" s="65"/>
      <c r="E16" s="65"/>
      <c r="F16" s="32"/>
      <c r="G16" s="34"/>
      <c r="H16" s="34"/>
      <c r="I16" s="21">
        <f t="shared" si="0"/>
        <v>0</v>
      </c>
    </row>
    <row r="17" spans="1:9" x14ac:dyDescent="0.2">
      <c r="A17" s="26">
        <v>15</v>
      </c>
      <c r="B17" s="65"/>
      <c r="C17" s="26"/>
      <c r="D17" s="65"/>
      <c r="E17" s="65"/>
      <c r="F17" s="32"/>
      <c r="G17" s="34"/>
      <c r="H17" s="34"/>
      <c r="I17" s="21">
        <f t="shared" si="0"/>
        <v>0</v>
      </c>
    </row>
    <row r="18" spans="1:9" x14ac:dyDescent="0.2">
      <c r="A18" s="26">
        <v>16</v>
      </c>
      <c r="B18" s="32"/>
      <c r="C18" s="33"/>
      <c r="D18" s="32"/>
      <c r="E18" s="32"/>
      <c r="F18" s="32"/>
      <c r="G18" s="34"/>
      <c r="H18" s="34"/>
      <c r="I18" s="21">
        <f t="shared" si="0"/>
        <v>0</v>
      </c>
    </row>
    <row r="19" spans="1:9" x14ac:dyDescent="0.2">
      <c r="A19" s="26">
        <v>17</v>
      </c>
      <c r="B19" s="35"/>
      <c r="C19" s="36"/>
      <c r="D19" s="35"/>
      <c r="E19" s="35"/>
      <c r="F19" s="35"/>
      <c r="G19" s="34"/>
      <c r="H19" s="34"/>
      <c r="I19" s="21">
        <f t="shared" si="0"/>
        <v>0</v>
      </c>
    </row>
    <row r="20" spans="1:9" x14ac:dyDescent="0.2">
      <c r="A20" s="26">
        <v>18</v>
      </c>
      <c r="B20" s="35"/>
      <c r="C20" s="36"/>
      <c r="D20" s="35"/>
      <c r="E20" s="35"/>
      <c r="F20" s="35"/>
      <c r="G20" s="34"/>
      <c r="H20" s="34"/>
      <c r="I20" s="21">
        <f t="shared" si="0"/>
        <v>0</v>
      </c>
    </row>
    <row r="21" spans="1:9" x14ac:dyDescent="0.2">
      <c r="A21" s="26">
        <v>19</v>
      </c>
      <c r="B21" s="35"/>
      <c r="C21" s="36"/>
      <c r="D21" s="35"/>
      <c r="E21" s="35"/>
      <c r="F21" s="35"/>
      <c r="G21" s="34"/>
      <c r="H21" s="34"/>
      <c r="I21" s="21">
        <f t="shared" si="0"/>
        <v>0</v>
      </c>
    </row>
    <row r="22" spans="1:9" x14ac:dyDescent="0.2">
      <c r="A22" s="26">
        <v>20</v>
      </c>
      <c r="B22" s="35"/>
      <c r="C22" s="36"/>
      <c r="D22" s="35"/>
      <c r="E22" s="35"/>
      <c r="F22" s="35"/>
      <c r="G22" s="34"/>
      <c r="H22" s="34"/>
      <c r="I22" s="21">
        <f t="shared" si="0"/>
        <v>0</v>
      </c>
    </row>
    <row r="23" spans="1:9" x14ac:dyDescent="0.2">
      <c r="A23" s="26">
        <v>21</v>
      </c>
      <c r="B23" s="35"/>
      <c r="C23" s="36"/>
      <c r="D23" s="35"/>
      <c r="E23" s="35"/>
      <c r="F23" s="35"/>
      <c r="G23" s="34"/>
      <c r="H23" s="34"/>
      <c r="I23" s="21">
        <f t="shared" si="0"/>
        <v>0</v>
      </c>
    </row>
    <row r="24" spans="1:9" x14ac:dyDescent="0.2">
      <c r="A24" s="26">
        <v>22</v>
      </c>
      <c r="B24" s="35"/>
      <c r="C24" s="36"/>
      <c r="D24" s="35"/>
      <c r="E24" s="35"/>
      <c r="F24" s="35"/>
      <c r="G24" s="34"/>
      <c r="H24" s="34"/>
      <c r="I24" s="21">
        <f t="shared" si="0"/>
        <v>0</v>
      </c>
    </row>
    <row r="25" spans="1:9" x14ac:dyDescent="0.2">
      <c r="A25" s="26">
        <v>23</v>
      </c>
      <c r="B25" s="35"/>
      <c r="C25" s="36"/>
      <c r="D25" s="35"/>
      <c r="E25" s="35"/>
      <c r="F25" s="35"/>
      <c r="G25" s="34"/>
      <c r="H25" s="34"/>
      <c r="I25" s="21">
        <f t="shared" si="0"/>
        <v>0</v>
      </c>
    </row>
    <row r="26" spans="1:9" x14ac:dyDescent="0.2">
      <c r="A26" s="26">
        <v>24</v>
      </c>
      <c r="B26" s="35"/>
      <c r="C26" s="36"/>
      <c r="D26" s="35"/>
      <c r="E26" s="35"/>
      <c r="F26" s="35"/>
      <c r="G26" s="34"/>
      <c r="H26" s="34"/>
      <c r="I26" s="21">
        <f t="shared" si="0"/>
        <v>0</v>
      </c>
    </row>
    <row r="27" spans="1:9" x14ac:dyDescent="0.2">
      <c r="A27" s="26">
        <v>25</v>
      </c>
      <c r="B27" s="35"/>
      <c r="C27" s="36"/>
      <c r="D27" s="35"/>
      <c r="E27" s="35"/>
      <c r="F27" s="35"/>
      <c r="G27" s="34"/>
      <c r="H27" s="34"/>
      <c r="I27" s="21">
        <f t="shared" si="0"/>
        <v>0</v>
      </c>
    </row>
    <row r="28" spans="1:9" s="12" customFormat="1" ht="15" x14ac:dyDescent="0.2"/>
    <row r="29" spans="1:9" s="12" customFormat="1" ht="15" x14ac:dyDescent="0.2"/>
    <row r="30" spans="1:9" s="12" customFormat="1" x14ac:dyDescent="0.2">
      <c r="B30" s="20" t="s">
        <v>19</v>
      </c>
    </row>
    <row r="31" spans="1:9" s="12" customFormat="1" x14ac:dyDescent="0.2">
      <c r="A31" s="11" t="s">
        <v>20</v>
      </c>
      <c r="B31" s="37" t="s">
        <v>21</v>
      </c>
      <c r="C31" s="37"/>
      <c r="F31" s="37" t="s">
        <v>22</v>
      </c>
      <c r="I31" s="20" t="s">
        <v>23</v>
      </c>
    </row>
    <row r="32" spans="1:9" s="12" customFormat="1" ht="15" x14ac:dyDescent="0.2">
      <c r="A32" s="11"/>
      <c r="B32" s="37" t="s">
        <v>24</v>
      </c>
      <c r="C32" s="37" t="s">
        <v>25</v>
      </c>
      <c r="H32" s="12" t="s">
        <v>23</v>
      </c>
    </row>
    <row r="33" spans="1:9" s="12" customFormat="1" ht="15" x14ac:dyDescent="0.2">
      <c r="A33" s="11"/>
      <c r="B33" s="37" t="s">
        <v>24</v>
      </c>
      <c r="C33" s="37" t="s">
        <v>25</v>
      </c>
      <c r="H33" s="12" t="s">
        <v>23</v>
      </c>
    </row>
    <row r="34" spans="1:9" s="12" customFormat="1" ht="15" x14ac:dyDescent="0.2">
      <c r="A34" s="11"/>
      <c r="B34" s="37" t="s">
        <v>24</v>
      </c>
      <c r="C34" s="37" t="s">
        <v>25</v>
      </c>
      <c r="H34" s="12" t="s">
        <v>23</v>
      </c>
    </row>
    <row r="35" spans="1:9" s="12" customFormat="1" ht="15" x14ac:dyDescent="0.2">
      <c r="A35" s="11"/>
    </row>
    <row r="36" spans="1:9" s="12" customFormat="1" x14ac:dyDescent="0.2">
      <c r="A36" s="11" t="s">
        <v>26</v>
      </c>
      <c r="B36" s="37" t="s">
        <v>21</v>
      </c>
      <c r="F36" s="12" t="s">
        <v>22</v>
      </c>
      <c r="I36" s="20" t="s">
        <v>27</v>
      </c>
    </row>
    <row r="37" spans="1:9" s="12" customFormat="1" ht="15" x14ac:dyDescent="0.2">
      <c r="B37" s="12" t="s">
        <v>27</v>
      </c>
      <c r="C37" s="12" t="s">
        <v>27</v>
      </c>
      <c r="H37" s="12" t="s">
        <v>27</v>
      </c>
    </row>
    <row r="38" spans="1:9" s="12" customFormat="1" ht="15" x14ac:dyDescent="0.2">
      <c r="B38" s="12" t="s">
        <v>27</v>
      </c>
      <c r="C38" s="12" t="s">
        <v>27</v>
      </c>
      <c r="H38" s="12" t="s">
        <v>27</v>
      </c>
    </row>
    <row r="39" spans="1:9" s="12" customFormat="1" ht="15" x14ac:dyDescent="0.2">
      <c r="B39" s="12" t="s">
        <v>27</v>
      </c>
      <c r="C39" s="12" t="s">
        <v>27</v>
      </c>
      <c r="H39" s="12" t="s">
        <v>27</v>
      </c>
    </row>
    <row r="40" spans="1:9" s="12" customFormat="1" ht="15" x14ac:dyDescent="0.2"/>
    <row r="41" spans="1:9" s="12" customFormat="1" x14ac:dyDescent="0.2">
      <c r="A41" s="11" t="s">
        <v>28</v>
      </c>
      <c r="B41" s="37" t="s">
        <v>21</v>
      </c>
      <c r="F41" s="12" t="s">
        <v>22</v>
      </c>
      <c r="I41" s="20" t="s">
        <v>27</v>
      </c>
    </row>
    <row r="42" spans="1:9" s="12" customFormat="1" ht="15" x14ac:dyDescent="0.2">
      <c r="B42" s="12" t="s">
        <v>27</v>
      </c>
      <c r="C42" s="12" t="s">
        <v>27</v>
      </c>
      <c r="H42" s="12" t="s">
        <v>27</v>
      </c>
    </row>
    <row r="43" spans="1:9" s="12" customFormat="1" ht="15" x14ac:dyDescent="0.2">
      <c r="B43" s="12" t="s">
        <v>27</v>
      </c>
      <c r="C43" s="12" t="s">
        <v>27</v>
      </c>
      <c r="H43" s="12" t="s">
        <v>27</v>
      </c>
    </row>
    <row r="44" spans="1:9" s="12" customFormat="1" ht="15" x14ac:dyDescent="0.2">
      <c r="B44" s="12" t="s">
        <v>27</v>
      </c>
      <c r="C44" s="12" t="s">
        <v>27</v>
      </c>
      <c r="H44" s="12" t="s">
        <v>27</v>
      </c>
    </row>
  </sheetData>
  <printOptions horizontalCentered="1"/>
  <pageMargins left="0.59027777777777801" right="0.59027777777777801" top="1.27847222222222" bottom="1.1812499999999999" header="0.51180555555555496" footer="0.51180555555555496"/>
  <pageSetup paperSize="9" firstPageNumber="0" orientation="landscape" horizontalDpi="300" verticalDpi="300" r:id="rId1"/>
  <headerFooter>
    <oddFooter>&amp;R&amp;P</oddFooter>
  </headerFooter>
  <rowBreaks count="1" manualBreakCount="1">
    <brk id="3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D18E"/>
  </sheetPr>
  <dimension ref="B2:P246"/>
  <sheetViews>
    <sheetView topLeftCell="B46" zoomScaleNormal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  <col min="8" max="1025" width="8.5703125" customWidth="1"/>
  </cols>
  <sheetData>
    <row r="2" spans="2:2" ht="21" customHeight="1" x14ac:dyDescent="0.2">
      <c r="B2" s="96" t="s">
        <v>93</v>
      </c>
    </row>
    <row r="46" spans="7:16" ht="6" customHeight="1" x14ac:dyDescent="0.2"/>
    <row r="47" spans="7:16" ht="12.75" customHeight="1" x14ac:dyDescent="0.2">
      <c r="G47" s="138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Intézmény</v>
      </c>
      <c r="H47" s="138"/>
      <c r="I47" s="138"/>
      <c r="J47" s="138"/>
      <c r="K47" s="138"/>
      <c r="L47" s="138"/>
      <c r="M47" s="138"/>
      <c r="N47" s="138"/>
      <c r="O47" s="138"/>
      <c r="P47" s="138"/>
    </row>
    <row r="48" spans="7:16" ht="12.75" customHeight="1" x14ac:dyDescent="0.2">
      <c r="G48" s="138"/>
      <c r="H48" s="138"/>
      <c r="I48" s="138"/>
      <c r="J48" s="138"/>
      <c r="K48" s="138"/>
      <c r="L48" s="138"/>
      <c r="M48" s="138"/>
      <c r="N48" s="138"/>
      <c r="O48" s="138"/>
      <c r="P48" s="138"/>
    </row>
    <row r="49" spans="2:16" ht="15" customHeight="1" x14ac:dyDescent="0.2">
      <c r="G49" s="138"/>
      <c r="H49" s="138"/>
      <c r="I49" s="138"/>
      <c r="J49" s="138"/>
      <c r="K49" s="138"/>
      <c r="L49" s="138"/>
      <c r="M49" s="138"/>
      <c r="N49" s="138"/>
      <c r="O49" s="138"/>
      <c r="P49" s="138"/>
    </row>
    <row r="50" spans="2:16" ht="15" customHeight="1" x14ac:dyDescent="0.2">
      <c r="B50" t="s">
        <v>66</v>
      </c>
      <c r="G50" s="138"/>
      <c r="H50" s="138"/>
      <c r="I50" s="138"/>
      <c r="J50" s="138"/>
      <c r="K50" s="138"/>
      <c r="L50" s="138"/>
      <c r="M50" s="138"/>
      <c r="N50" s="138"/>
      <c r="O50" s="138"/>
      <c r="P50" s="138"/>
    </row>
    <row r="51" spans="2:16" ht="15" customHeight="1" x14ac:dyDescent="0.2">
      <c r="G51" s="138"/>
      <c r="H51" s="138"/>
      <c r="I51" s="138"/>
      <c r="J51" s="138"/>
      <c r="K51" s="138"/>
      <c r="L51" s="138"/>
      <c r="M51" s="138"/>
      <c r="N51" s="138"/>
      <c r="O51" s="138"/>
      <c r="P51" s="138"/>
    </row>
    <row r="52" spans="2:16" ht="18.75" customHeight="1" x14ac:dyDescent="0.2">
      <c r="G52" s="94"/>
    </row>
    <row r="53" spans="2:16" ht="12.75" customHeight="1" x14ac:dyDescent="0.2">
      <c r="G53" s="94"/>
      <c r="I53" s="97"/>
      <c r="J53" s="137" t="s">
        <v>77</v>
      </c>
      <c r="K53" s="137"/>
      <c r="L53" s="137"/>
      <c r="M53" s="137"/>
    </row>
    <row r="54" spans="2:16" ht="12.75" customHeight="1" x14ac:dyDescent="0.2">
      <c r="G54" s="94"/>
      <c r="I54" s="89"/>
      <c r="J54" s="137"/>
      <c r="K54" s="137"/>
      <c r="L54" s="137"/>
      <c r="M54" s="137"/>
    </row>
    <row r="55" spans="2:16" x14ac:dyDescent="0.2">
      <c r="G55" s="94"/>
      <c r="J55" s="137" t="s">
        <v>78</v>
      </c>
      <c r="K55" s="137"/>
      <c r="L55" s="137"/>
      <c r="M55" s="137"/>
    </row>
    <row r="56" spans="2:16" x14ac:dyDescent="0.2">
      <c r="J56" s="137"/>
      <c r="K56" s="137"/>
      <c r="L56" s="137"/>
      <c r="M56" s="137"/>
      <c r="P56" s="89"/>
    </row>
    <row r="57" spans="2:16" x14ac:dyDescent="0.2">
      <c r="J57" s="137" t="s">
        <v>79</v>
      </c>
      <c r="K57" s="137"/>
      <c r="L57" s="137"/>
      <c r="M57" s="137"/>
    </row>
    <row r="58" spans="2:16" x14ac:dyDescent="0.2">
      <c r="J58" s="137"/>
      <c r="K58" s="137"/>
      <c r="L58" s="137"/>
      <c r="M58" s="137"/>
    </row>
    <row r="59" spans="2:16" x14ac:dyDescent="0.2">
      <c r="B59" t="s">
        <v>67</v>
      </c>
      <c r="F59" s="135" t="s">
        <v>68</v>
      </c>
      <c r="G59" s="135"/>
      <c r="H59" s="135"/>
      <c r="I59" s="135"/>
      <c r="J59" s="135"/>
      <c r="K59" s="135"/>
      <c r="L59" s="135"/>
      <c r="M59" s="135"/>
      <c r="N59" s="135"/>
      <c r="O59" s="135"/>
      <c r="P59" s="135"/>
    </row>
    <row r="60" spans="2:16" x14ac:dyDescent="0.2"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</row>
    <row r="62" spans="2:16" ht="21" customHeight="1" x14ac:dyDescent="0.2"/>
    <row r="64" spans="2:16" ht="3" customHeight="1" x14ac:dyDescent="0.2"/>
    <row r="65" spans="2:7" x14ac:dyDescent="0.2">
      <c r="B65" t="s">
        <v>69</v>
      </c>
      <c r="D65" s="13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65" s="136"/>
    </row>
    <row r="66" spans="2:7" x14ac:dyDescent="0.2">
      <c r="D66" s="136"/>
      <c r="E66" s="136"/>
    </row>
    <row r="67" spans="2:7" ht="13.5" customHeight="1" x14ac:dyDescent="0.2">
      <c r="D67" s="95"/>
      <c r="E67" s="95"/>
    </row>
    <row r="70" spans="2:7" ht="6.75" customHeight="1" x14ac:dyDescent="0.2"/>
    <row r="71" spans="2:7" ht="12.75" customHeight="1" x14ac:dyDescent="0.2">
      <c r="B71" t="s">
        <v>70</v>
      </c>
      <c r="D71" s="136" t="s">
        <v>196</v>
      </c>
      <c r="E71" s="136"/>
    </row>
    <row r="72" spans="2:7" ht="12.75" customHeight="1" x14ac:dyDescent="0.2">
      <c r="D72" s="136"/>
      <c r="E72" s="136"/>
    </row>
    <row r="75" spans="2:7" ht="18.75" customHeight="1" x14ac:dyDescent="0.2"/>
    <row r="76" spans="2:7" ht="12.75" customHeight="1" x14ac:dyDescent="0.2">
      <c r="B76" t="s">
        <v>71</v>
      </c>
      <c r="D76" s="133" t="s">
        <v>72</v>
      </c>
      <c r="E76" s="133"/>
      <c r="F76" s="133"/>
      <c r="G76" s="133"/>
    </row>
    <row r="77" spans="2:7" ht="18" customHeight="1" x14ac:dyDescent="0.2">
      <c r="D77" s="133"/>
      <c r="E77" s="133"/>
      <c r="F77" s="133"/>
      <c r="G77" s="133"/>
    </row>
    <row r="82" spans="2:9" ht="21" customHeight="1" x14ac:dyDescent="0.35">
      <c r="B82" t="s">
        <v>73</v>
      </c>
      <c r="D82" s="140" t="s">
        <v>199</v>
      </c>
      <c r="E82" s="140"/>
      <c r="F82" s="140"/>
      <c r="G82" s="140"/>
      <c r="H82" s="140"/>
      <c r="I82" s="139"/>
    </row>
    <row r="128" ht="6" customHeight="1" x14ac:dyDescent="0.2"/>
    <row r="129" spans="2:16" ht="12.75" customHeight="1" x14ac:dyDescent="0.2">
      <c r="G129" s="138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b</v>
      </c>
      <c r="H129" s="138"/>
      <c r="I129" s="138"/>
      <c r="J129" s="138"/>
      <c r="K129" s="138"/>
      <c r="L129" s="138"/>
      <c r="M129" s="138"/>
      <c r="N129" s="138"/>
      <c r="O129" s="138"/>
      <c r="P129" s="138"/>
    </row>
    <row r="130" spans="2:16" ht="12.75" customHeight="1" x14ac:dyDescent="0.2"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</row>
    <row r="131" spans="2:16" ht="15" customHeight="1" x14ac:dyDescent="0.2"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</row>
    <row r="132" spans="2:16" ht="15" customHeight="1" x14ac:dyDescent="0.2">
      <c r="B132" t="s">
        <v>66</v>
      </c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</row>
    <row r="133" spans="2:16" ht="15" customHeight="1" x14ac:dyDescent="0.2"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</row>
    <row r="134" spans="2:16" ht="18.75" customHeight="1" x14ac:dyDescent="0.2"/>
    <row r="135" spans="2:16" ht="12.75" customHeight="1" x14ac:dyDescent="0.2">
      <c r="I135" s="97"/>
      <c r="J135" s="137" t="s">
        <v>77</v>
      </c>
      <c r="K135" s="137"/>
      <c r="L135" s="137"/>
      <c r="M135" s="137"/>
    </row>
    <row r="136" spans="2:16" ht="12.75" customHeight="1" x14ac:dyDescent="0.2">
      <c r="I136" s="98"/>
      <c r="J136" s="137"/>
      <c r="K136" s="137"/>
      <c r="L136" s="137"/>
      <c r="M136" s="137"/>
    </row>
    <row r="137" spans="2:16" ht="12.75" customHeight="1" x14ac:dyDescent="0.2">
      <c r="J137" s="137" t="s">
        <v>78</v>
      </c>
      <c r="K137" s="137"/>
      <c r="L137" s="137"/>
      <c r="M137" s="137"/>
    </row>
    <row r="138" spans="2:16" x14ac:dyDescent="0.2">
      <c r="J138" s="137"/>
      <c r="K138" s="137"/>
      <c r="L138" s="137"/>
      <c r="M138" s="137"/>
    </row>
    <row r="139" spans="2:16" x14ac:dyDescent="0.2">
      <c r="J139" s="137" t="s">
        <v>79</v>
      </c>
      <c r="K139" s="137"/>
      <c r="L139" s="137"/>
      <c r="M139" s="137"/>
    </row>
    <row r="140" spans="2:16" x14ac:dyDescent="0.2">
      <c r="J140" s="137"/>
      <c r="K140" s="137"/>
      <c r="L140" s="137"/>
      <c r="M140" s="137"/>
    </row>
    <row r="141" spans="2:16" ht="12.75" customHeight="1" x14ac:dyDescent="0.2">
      <c r="B141" t="s">
        <v>67</v>
      </c>
      <c r="F141" s="135" t="s">
        <v>68</v>
      </c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</row>
    <row r="142" spans="2:16" ht="12.75" customHeight="1" x14ac:dyDescent="0.2"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</row>
    <row r="144" spans="2:16" ht="21" customHeight="1" x14ac:dyDescent="0.2"/>
    <row r="146" spans="2:7" ht="3" customHeight="1" x14ac:dyDescent="0.2"/>
    <row r="147" spans="2:7" x14ac:dyDescent="0.2">
      <c r="B147" t="s">
        <v>69</v>
      </c>
      <c r="D147" s="13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147" s="132"/>
    </row>
    <row r="148" spans="2:7" x14ac:dyDescent="0.2">
      <c r="D148" s="132"/>
      <c r="E148" s="132"/>
    </row>
    <row r="152" spans="2:7" ht="6.75" customHeight="1" x14ac:dyDescent="0.2"/>
    <row r="153" spans="2:7" x14ac:dyDescent="0.2">
      <c r="B153" t="s">
        <v>70</v>
      </c>
      <c r="D153" s="132" t="s">
        <v>196</v>
      </c>
      <c r="E153" s="132"/>
    </row>
    <row r="154" spans="2:7" x14ac:dyDescent="0.2">
      <c r="D154" s="132"/>
      <c r="E154" s="132"/>
    </row>
    <row r="157" spans="2:7" ht="18.75" customHeight="1" x14ac:dyDescent="0.2"/>
    <row r="158" spans="2:7" x14ac:dyDescent="0.2">
      <c r="B158" t="s">
        <v>71</v>
      </c>
      <c r="D158" s="133" t="s">
        <v>74</v>
      </c>
      <c r="E158" s="133"/>
      <c r="F158" s="133"/>
      <c r="G158" s="133"/>
    </row>
    <row r="159" spans="2:7" ht="18" customHeight="1" x14ac:dyDescent="0.2">
      <c r="D159" s="133"/>
      <c r="E159" s="133"/>
      <c r="F159" s="133"/>
      <c r="G159" s="133"/>
    </row>
    <row r="164" spans="2:9" ht="21" x14ac:dyDescent="0.35">
      <c r="B164" t="s">
        <v>73</v>
      </c>
      <c r="D164" s="140" t="s">
        <v>199</v>
      </c>
      <c r="E164" s="140"/>
      <c r="F164" s="140"/>
      <c r="G164" s="140"/>
      <c r="H164" s="140"/>
      <c r="I164" s="139"/>
    </row>
    <row r="210" spans="2:16" ht="6" customHeight="1" x14ac:dyDescent="0.2"/>
    <row r="211" spans="2:16" x14ac:dyDescent="0.2">
      <c r="G211" s="138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c</v>
      </c>
      <c r="H211" s="138"/>
      <c r="I211" s="138"/>
      <c r="J211" s="138"/>
      <c r="K211" s="138"/>
      <c r="L211" s="138"/>
      <c r="M211" s="138"/>
      <c r="N211" s="138"/>
      <c r="O211" s="138"/>
      <c r="P211" s="138"/>
    </row>
    <row r="212" spans="2:16" x14ac:dyDescent="0.2"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</row>
    <row r="213" spans="2:16" ht="15" customHeight="1" x14ac:dyDescent="0.2"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</row>
    <row r="214" spans="2:16" ht="15" customHeight="1" x14ac:dyDescent="0.2">
      <c r="B214" t="s">
        <v>66</v>
      </c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</row>
    <row r="215" spans="2:16" ht="15" customHeight="1" x14ac:dyDescent="0.2"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</row>
    <row r="216" spans="2:16" ht="18.75" customHeight="1" x14ac:dyDescent="0.2"/>
    <row r="217" spans="2:16" ht="12.75" customHeight="1" x14ac:dyDescent="0.2">
      <c r="I217" s="97"/>
      <c r="J217" s="137" t="s">
        <v>77</v>
      </c>
      <c r="K217" s="137"/>
      <c r="L217" s="137"/>
      <c r="M217" s="137"/>
      <c r="N217" s="89"/>
    </row>
    <row r="218" spans="2:16" ht="12.75" customHeight="1" x14ac:dyDescent="0.2">
      <c r="I218" s="98"/>
      <c r="J218" s="137"/>
      <c r="K218" s="137"/>
      <c r="L218" s="137"/>
      <c r="M218" s="137"/>
      <c r="N218" s="89"/>
    </row>
    <row r="219" spans="2:16" ht="12.75" customHeight="1" x14ac:dyDescent="0.2">
      <c r="J219" s="137" t="s">
        <v>78</v>
      </c>
      <c r="K219" s="137"/>
      <c r="L219" s="137"/>
      <c r="M219" s="137"/>
      <c r="N219" s="97"/>
    </row>
    <row r="220" spans="2:16" ht="12.75" customHeight="1" x14ac:dyDescent="0.2">
      <c r="J220" s="137"/>
      <c r="K220" s="137"/>
      <c r="L220" s="137"/>
      <c r="M220" s="137"/>
      <c r="N220" s="97"/>
    </row>
    <row r="221" spans="2:16" ht="12.75" customHeight="1" x14ac:dyDescent="0.2">
      <c r="J221" s="137" t="s">
        <v>79</v>
      </c>
      <c r="K221" s="137"/>
      <c r="L221" s="137"/>
      <c r="M221" s="137"/>
      <c r="N221" s="97"/>
    </row>
    <row r="222" spans="2:16" ht="12.75" customHeight="1" x14ac:dyDescent="0.2">
      <c r="J222" s="137"/>
      <c r="K222" s="137"/>
      <c r="L222" s="137"/>
      <c r="M222" s="137"/>
      <c r="N222" s="97"/>
    </row>
    <row r="223" spans="2:16" ht="12.75" customHeight="1" x14ac:dyDescent="0.2">
      <c r="B223" t="s">
        <v>67</v>
      </c>
      <c r="F223" s="135" t="s">
        <v>68</v>
      </c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</row>
    <row r="224" spans="2:16" ht="12.75" customHeight="1" x14ac:dyDescent="0.2"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</row>
    <row r="226" spans="2:7" ht="21" customHeight="1" x14ac:dyDescent="0.2"/>
    <row r="228" spans="2:7" ht="3" customHeight="1" x14ac:dyDescent="0.2"/>
    <row r="229" spans="2:7" x14ac:dyDescent="0.2">
      <c r="B229" t="s">
        <v>69</v>
      </c>
      <c r="D229" s="132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229" s="132"/>
    </row>
    <row r="230" spans="2:7" x14ac:dyDescent="0.2">
      <c r="D230" s="132"/>
      <c r="E230" s="132"/>
    </row>
    <row r="234" spans="2:7" ht="6.75" customHeight="1" x14ac:dyDescent="0.2"/>
    <row r="235" spans="2:7" x14ac:dyDescent="0.2">
      <c r="B235" t="s">
        <v>70</v>
      </c>
      <c r="D235" s="132" t="s">
        <v>196</v>
      </c>
      <c r="E235" s="132"/>
    </row>
    <row r="236" spans="2:7" x14ac:dyDescent="0.2">
      <c r="D236" s="132"/>
      <c r="E236" s="132"/>
    </row>
    <row r="239" spans="2:7" ht="18.75" customHeight="1" x14ac:dyDescent="0.2"/>
    <row r="240" spans="2:7" x14ac:dyDescent="0.2">
      <c r="B240" t="s">
        <v>71</v>
      </c>
      <c r="D240" s="133" t="s">
        <v>75</v>
      </c>
      <c r="E240" s="133"/>
      <c r="F240" s="133"/>
      <c r="G240" s="133"/>
    </row>
    <row r="241" spans="2:9" ht="18" customHeight="1" x14ac:dyDescent="0.2">
      <c r="D241" s="133"/>
      <c r="E241" s="133"/>
      <c r="F241" s="133"/>
      <c r="G241" s="133"/>
    </row>
    <row r="246" spans="2:9" ht="21" x14ac:dyDescent="0.35">
      <c r="B246" t="s">
        <v>73</v>
      </c>
      <c r="D246" s="140" t="s">
        <v>199</v>
      </c>
      <c r="E246" s="140"/>
      <c r="F246" s="140"/>
      <c r="G246" s="140"/>
      <c r="H246" s="140"/>
      <c r="I246" s="139"/>
    </row>
  </sheetData>
  <mergeCells count="27">
    <mergeCell ref="G47:P51"/>
    <mergeCell ref="J53:M54"/>
    <mergeCell ref="J55:M56"/>
    <mergeCell ref="J57:M58"/>
    <mergeCell ref="F59:P60"/>
    <mergeCell ref="D65:E66"/>
    <mergeCell ref="D71:E72"/>
    <mergeCell ref="D76:G77"/>
    <mergeCell ref="G129:P133"/>
    <mergeCell ref="D82:I82"/>
    <mergeCell ref="J135:M136"/>
    <mergeCell ref="J137:M138"/>
    <mergeCell ref="J139:M140"/>
    <mergeCell ref="F141:P142"/>
    <mergeCell ref="D147:E148"/>
    <mergeCell ref="D153:E154"/>
    <mergeCell ref="D158:G159"/>
    <mergeCell ref="G211:P215"/>
    <mergeCell ref="J217:M218"/>
    <mergeCell ref="D164:I164"/>
    <mergeCell ref="D240:G241"/>
    <mergeCell ref="J219:M220"/>
    <mergeCell ref="J221:M222"/>
    <mergeCell ref="F223:P224"/>
    <mergeCell ref="D229:E230"/>
    <mergeCell ref="D235:E236"/>
    <mergeCell ref="D246:I246"/>
  </mergeCells>
  <dataValidations count="1">
    <dataValidation type="list" allowBlank="1" showInputMessage="1" showErrorMessage="1" sqref="B2">
      <formula1>Versenyszámok</formula1>
      <formula2>0</formula2>
    </dataValidation>
  </dataValidations>
  <pageMargins left="0.39374999999999999" right="0.51180555555555496" top="0.74791666666666701" bottom="0.74791666666666701" header="0.51180555555555496" footer="0.51180555555555496"/>
  <pageSetup paperSize="9" firstPageNumber="0" orientation="portrait" horizontalDpi="300" verticalDpi="300"/>
  <rowBreaks count="2" manualBreakCount="2">
    <brk id="84" max="16383" man="1"/>
    <brk id="16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zoomScaleNormal="100" workbookViewId="0">
      <selection activeCell="I16" sqref="I16"/>
    </sheetView>
  </sheetViews>
  <sheetFormatPr defaultRowHeight="12.75" x14ac:dyDescent="0.2"/>
  <cols>
    <col min="1" max="1" width="18.28515625" customWidth="1"/>
    <col min="2" max="1025" width="8.5703125" customWidth="1"/>
  </cols>
  <sheetData>
    <row r="2" spans="1:6" x14ac:dyDescent="0.2">
      <c r="A2" t="s">
        <v>80</v>
      </c>
      <c r="F2" t="s">
        <v>81</v>
      </c>
    </row>
    <row r="3" spans="1:6" x14ac:dyDescent="0.2">
      <c r="A3" t="s">
        <v>82</v>
      </c>
      <c r="F3" t="s">
        <v>83</v>
      </c>
    </row>
    <row r="4" spans="1:6" x14ac:dyDescent="0.2">
      <c r="A4" t="s">
        <v>65</v>
      </c>
      <c r="F4" t="s">
        <v>83</v>
      </c>
    </row>
    <row r="5" spans="1:6" x14ac:dyDescent="0.2">
      <c r="A5" t="s">
        <v>84</v>
      </c>
    </row>
    <row r="6" spans="1:6" x14ac:dyDescent="0.2">
      <c r="A6" t="s">
        <v>85</v>
      </c>
    </row>
    <row r="7" spans="1:6" x14ac:dyDescent="0.2">
      <c r="A7" t="s">
        <v>86</v>
      </c>
    </row>
    <row r="8" spans="1:6" x14ac:dyDescent="0.2">
      <c r="A8" t="s">
        <v>87</v>
      </c>
    </row>
    <row r="9" spans="1:6" x14ac:dyDescent="0.2">
      <c r="A9" t="s">
        <v>88</v>
      </c>
    </row>
    <row r="10" spans="1:6" x14ac:dyDescent="0.2">
      <c r="A10" t="s">
        <v>76</v>
      </c>
    </row>
    <row r="11" spans="1:6" x14ac:dyDescent="0.2">
      <c r="A11" t="s">
        <v>89</v>
      </c>
    </row>
    <row r="12" spans="1:6" x14ac:dyDescent="0.2">
      <c r="A12" t="s">
        <v>90</v>
      </c>
    </row>
    <row r="13" spans="1:6" x14ac:dyDescent="0.2">
      <c r="A13" t="s">
        <v>91</v>
      </c>
    </row>
    <row r="14" spans="1:6" x14ac:dyDescent="0.2">
      <c r="A14" t="s">
        <v>92</v>
      </c>
    </row>
    <row r="15" spans="1:6" x14ac:dyDescent="0.2">
      <c r="A15" t="s">
        <v>93</v>
      </c>
    </row>
    <row r="16" spans="1:6" x14ac:dyDescent="0.2">
      <c r="A16" t="s">
        <v>94</v>
      </c>
    </row>
    <row r="17" spans="1:1" x14ac:dyDescent="0.2">
      <c r="A17" t="s">
        <v>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4" sqref="L14"/>
    </sheetView>
  </sheetViews>
  <sheetFormatPr defaultRowHeight="15.75" x14ac:dyDescent="0.2"/>
  <cols>
    <col min="1" max="1" width="6" style="11" customWidth="1"/>
    <col min="2" max="2" width="27" style="12" customWidth="1"/>
    <col min="3" max="3" width="6.140625" style="11" customWidth="1"/>
    <col min="4" max="4" width="17.28515625" style="12" customWidth="1"/>
    <col min="5" max="5" width="100.28515625" style="12" customWidth="1"/>
    <col min="6" max="6" width="16.140625" style="12" customWidth="1"/>
    <col min="7" max="8" width="6.7109375" style="13" customWidth="1"/>
    <col min="9" max="9" width="6.85546875" style="14" customWidth="1"/>
    <col min="10" max="1025" width="9.140625" style="12" customWidth="1"/>
  </cols>
  <sheetData>
    <row r="1" spans="1:10" ht="24.75" customHeight="1" x14ac:dyDescent="0.2">
      <c r="A1" s="15" t="s">
        <v>29</v>
      </c>
    </row>
    <row r="2" spans="1:10" s="20" customFormat="1" x14ac:dyDescent="0.25">
      <c r="A2" s="16" t="s">
        <v>4</v>
      </c>
      <c r="B2" s="17" t="s">
        <v>5</v>
      </c>
      <c r="C2" s="16" t="s">
        <v>6</v>
      </c>
      <c r="D2" s="17" t="s">
        <v>7</v>
      </c>
      <c r="E2" s="17" t="s">
        <v>8</v>
      </c>
      <c r="F2" s="17" t="s">
        <v>9</v>
      </c>
      <c r="G2" s="18">
        <v>1</v>
      </c>
      <c r="H2" s="18">
        <v>2</v>
      </c>
      <c r="I2" s="18" t="s">
        <v>10</v>
      </c>
      <c r="J2" s="19"/>
    </row>
    <row r="3" spans="1:10" x14ac:dyDescent="0.2">
      <c r="A3" s="26">
        <v>1</v>
      </c>
      <c r="B3" s="32" t="s">
        <v>189</v>
      </c>
      <c r="C3" s="33"/>
      <c r="D3" s="32" t="s">
        <v>33</v>
      </c>
      <c r="E3" s="32" t="s">
        <v>190</v>
      </c>
      <c r="F3" s="32" t="s">
        <v>12</v>
      </c>
      <c r="G3" s="34">
        <v>0</v>
      </c>
      <c r="H3" s="34">
        <v>0</v>
      </c>
      <c r="I3" s="21">
        <f t="shared" ref="I3:I27" si="0">SUM(G3:H3)</f>
        <v>0</v>
      </c>
      <c r="J3" s="19"/>
    </row>
    <row r="4" spans="1:10" x14ac:dyDescent="0.2">
      <c r="A4" s="26">
        <v>2</v>
      </c>
      <c r="B4" s="38" t="s">
        <v>18</v>
      </c>
      <c r="C4" s="39"/>
      <c r="D4" s="32"/>
      <c r="E4" s="40"/>
      <c r="F4" s="32"/>
      <c r="G4" s="34"/>
      <c r="H4" s="34"/>
      <c r="I4" s="21">
        <f t="shared" si="0"/>
        <v>0</v>
      </c>
      <c r="J4" s="19"/>
    </row>
    <row r="5" spans="1:10" x14ac:dyDescent="0.2">
      <c r="A5" s="26">
        <v>3</v>
      </c>
      <c r="B5" s="38" t="s">
        <v>18</v>
      </c>
      <c r="C5" s="39"/>
      <c r="D5" s="41"/>
      <c r="E5" s="35"/>
      <c r="F5" s="32"/>
      <c r="G5" s="34"/>
      <c r="H5" s="34"/>
      <c r="I5" s="21">
        <f t="shared" si="0"/>
        <v>0</v>
      </c>
    </row>
    <row r="6" spans="1:10" x14ac:dyDescent="0.2">
      <c r="A6" s="26">
        <v>4</v>
      </c>
      <c r="B6" s="32"/>
      <c r="C6" s="33"/>
      <c r="D6" s="32"/>
      <c r="E6" s="42"/>
      <c r="F6" s="32"/>
      <c r="G6" s="34"/>
      <c r="H6" s="34"/>
      <c r="I6" s="21">
        <f t="shared" si="0"/>
        <v>0</v>
      </c>
    </row>
    <row r="7" spans="1:10" x14ac:dyDescent="0.2">
      <c r="A7" s="26">
        <v>5</v>
      </c>
      <c r="B7" s="38"/>
      <c r="C7" s="39"/>
      <c r="D7" s="32"/>
      <c r="E7" s="43"/>
      <c r="F7" s="32"/>
      <c r="G7" s="34"/>
      <c r="H7" s="34"/>
      <c r="I7" s="21">
        <f t="shared" si="0"/>
        <v>0</v>
      </c>
    </row>
    <row r="8" spans="1:10" x14ac:dyDescent="0.2">
      <c r="A8" s="26">
        <v>6</v>
      </c>
      <c r="B8" s="32"/>
      <c r="C8" s="33"/>
      <c r="D8" s="32"/>
      <c r="E8" s="32"/>
      <c r="F8" s="32"/>
      <c r="G8" s="34"/>
      <c r="H8" s="34"/>
      <c r="I8" s="21">
        <f t="shared" si="0"/>
        <v>0</v>
      </c>
    </row>
    <row r="9" spans="1:10" x14ac:dyDescent="0.2">
      <c r="A9" s="26">
        <v>7</v>
      </c>
      <c r="B9" s="32"/>
      <c r="C9" s="33"/>
      <c r="D9" s="32"/>
      <c r="E9" s="32"/>
      <c r="F9" s="32"/>
      <c r="G9" s="34"/>
      <c r="H9" s="34"/>
      <c r="I9" s="21">
        <f t="shared" si="0"/>
        <v>0</v>
      </c>
    </row>
    <row r="10" spans="1:10" x14ac:dyDescent="0.2">
      <c r="A10" s="26">
        <v>8</v>
      </c>
      <c r="B10" s="32"/>
      <c r="C10" s="33"/>
      <c r="D10" s="32"/>
      <c r="E10" s="32"/>
      <c r="F10" s="32"/>
      <c r="G10" s="34"/>
      <c r="H10" s="34"/>
      <c r="I10" s="21">
        <f t="shared" si="0"/>
        <v>0</v>
      </c>
    </row>
    <row r="11" spans="1:10" x14ac:dyDescent="0.2">
      <c r="A11" s="26">
        <v>9</v>
      </c>
      <c r="B11" s="32"/>
      <c r="C11" s="33"/>
      <c r="D11" s="32"/>
      <c r="E11" s="32"/>
      <c r="F11" s="32"/>
      <c r="G11" s="34"/>
      <c r="H11" s="34"/>
      <c r="I11" s="21">
        <f t="shared" si="0"/>
        <v>0</v>
      </c>
    </row>
    <row r="12" spans="1:10" x14ac:dyDescent="0.2">
      <c r="A12" s="26">
        <v>10</v>
      </c>
      <c r="B12" s="32"/>
      <c r="C12" s="33"/>
      <c r="D12" s="32"/>
      <c r="E12" s="32"/>
      <c r="F12" s="32"/>
      <c r="G12" s="34"/>
      <c r="H12" s="34"/>
      <c r="I12" s="21">
        <f t="shared" si="0"/>
        <v>0</v>
      </c>
    </row>
    <row r="13" spans="1:10" x14ac:dyDescent="0.2">
      <c r="A13" s="26">
        <v>11</v>
      </c>
      <c r="B13" s="32"/>
      <c r="C13" s="33"/>
      <c r="D13" s="32"/>
      <c r="E13" s="32"/>
      <c r="F13" s="32"/>
      <c r="G13" s="34"/>
      <c r="H13" s="34"/>
      <c r="I13" s="21">
        <f t="shared" si="0"/>
        <v>0</v>
      </c>
    </row>
    <row r="14" spans="1:10" x14ac:dyDescent="0.2">
      <c r="A14" s="26">
        <v>12</v>
      </c>
      <c r="B14" s="32"/>
      <c r="C14" s="33"/>
      <c r="D14" s="32"/>
      <c r="E14" s="32"/>
      <c r="F14" s="32"/>
      <c r="G14" s="34"/>
      <c r="H14" s="34"/>
      <c r="I14" s="21">
        <f t="shared" si="0"/>
        <v>0</v>
      </c>
    </row>
    <row r="15" spans="1:10" x14ac:dyDescent="0.2">
      <c r="A15" s="26">
        <v>13</v>
      </c>
      <c r="B15" s="32"/>
      <c r="C15" s="33"/>
      <c r="D15" s="32"/>
      <c r="E15" s="32"/>
      <c r="F15" s="32"/>
      <c r="G15" s="34"/>
      <c r="H15" s="34"/>
      <c r="I15" s="21">
        <f t="shared" si="0"/>
        <v>0</v>
      </c>
    </row>
    <row r="16" spans="1:10" x14ac:dyDescent="0.2">
      <c r="A16" s="26">
        <v>14</v>
      </c>
      <c r="B16" s="32"/>
      <c r="C16" s="33"/>
      <c r="D16" s="32"/>
      <c r="E16" s="32"/>
      <c r="F16" s="32"/>
      <c r="G16" s="34"/>
      <c r="H16" s="34"/>
      <c r="I16" s="21">
        <f t="shared" si="0"/>
        <v>0</v>
      </c>
    </row>
    <row r="17" spans="1:9" x14ac:dyDescent="0.2">
      <c r="A17" s="26">
        <v>15</v>
      </c>
      <c r="B17" s="32"/>
      <c r="C17" s="33"/>
      <c r="D17" s="32"/>
      <c r="E17" s="32"/>
      <c r="F17" s="32"/>
      <c r="G17" s="34"/>
      <c r="H17" s="34"/>
      <c r="I17" s="21">
        <f t="shared" si="0"/>
        <v>0</v>
      </c>
    </row>
    <row r="18" spans="1:9" x14ac:dyDescent="0.2">
      <c r="A18" s="26">
        <v>16</v>
      </c>
      <c r="B18" s="32"/>
      <c r="C18" s="33"/>
      <c r="D18" s="32"/>
      <c r="E18" s="32"/>
      <c r="F18" s="32"/>
      <c r="G18" s="34"/>
      <c r="H18" s="34"/>
      <c r="I18" s="21">
        <f t="shared" si="0"/>
        <v>0</v>
      </c>
    </row>
    <row r="19" spans="1:9" x14ac:dyDescent="0.2">
      <c r="A19" s="26">
        <v>17</v>
      </c>
      <c r="B19" s="35"/>
      <c r="C19" s="36"/>
      <c r="D19" s="35"/>
      <c r="E19" s="35"/>
      <c r="F19" s="35"/>
      <c r="G19" s="34"/>
      <c r="H19" s="34"/>
      <c r="I19" s="21">
        <f t="shared" si="0"/>
        <v>0</v>
      </c>
    </row>
    <row r="20" spans="1:9" x14ac:dyDescent="0.2">
      <c r="A20" s="26">
        <v>18</v>
      </c>
      <c r="B20" s="35"/>
      <c r="C20" s="36"/>
      <c r="D20" s="35"/>
      <c r="E20" s="35"/>
      <c r="F20" s="35"/>
      <c r="G20" s="34"/>
      <c r="H20" s="34"/>
      <c r="I20" s="21">
        <f t="shared" si="0"/>
        <v>0</v>
      </c>
    </row>
    <row r="21" spans="1:9" x14ac:dyDescent="0.2">
      <c r="A21" s="26">
        <v>19</v>
      </c>
      <c r="B21" s="35"/>
      <c r="C21" s="36"/>
      <c r="D21" s="35"/>
      <c r="E21" s="35"/>
      <c r="F21" s="35"/>
      <c r="G21" s="34"/>
      <c r="H21" s="34"/>
      <c r="I21" s="21">
        <f t="shared" si="0"/>
        <v>0</v>
      </c>
    </row>
    <row r="22" spans="1:9" x14ac:dyDescent="0.2">
      <c r="A22" s="26">
        <v>20</v>
      </c>
      <c r="B22" s="35"/>
      <c r="C22" s="36"/>
      <c r="D22" s="35"/>
      <c r="E22" s="35"/>
      <c r="F22" s="35"/>
      <c r="G22" s="34"/>
      <c r="H22" s="34"/>
      <c r="I22" s="21">
        <f t="shared" si="0"/>
        <v>0</v>
      </c>
    </row>
    <row r="23" spans="1:9" x14ac:dyDescent="0.2">
      <c r="A23" s="26">
        <v>21</v>
      </c>
      <c r="B23" s="35"/>
      <c r="C23" s="36"/>
      <c r="D23" s="35"/>
      <c r="E23" s="35"/>
      <c r="F23" s="35"/>
      <c r="G23" s="34"/>
      <c r="H23" s="34"/>
      <c r="I23" s="21">
        <f t="shared" si="0"/>
        <v>0</v>
      </c>
    </row>
    <row r="24" spans="1:9" x14ac:dyDescent="0.2">
      <c r="A24" s="26">
        <v>22</v>
      </c>
      <c r="B24" s="35"/>
      <c r="C24" s="36"/>
      <c r="D24" s="35"/>
      <c r="E24" s="35"/>
      <c r="F24" s="35"/>
      <c r="G24" s="34"/>
      <c r="H24" s="34"/>
      <c r="I24" s="21">
        <f t="shared" si="0"/>
        <v>0</v>
      </c>
    </row>
    <row r="25" spans="1:9" x14ac:dyDescent="0.2">
      <c r="A25" s="26">
        <v>23</v>
      </c>
      <c r="B25" s="35"/>
      <c r="C25" s="36"/>
      <c r="D25" s="35"/>
      <c r="E25" s="35"/>
      <c r="F25" s="35"/>
      <c r="G25" s="34"/>
      <c r="H25" s="34"/>
      <c r="I25" s="21">
        <f t="shared" si="0"/>
        <v>0</v>
      </c>
    </row>
    <row r="26" spans="1:9" x14ac:dyDescent="0.2">
      <c r="A26" s="26">
        <v>24</v>
      </c>
      <c r="B26" s="35"/>
      <c r="C26" s="36"/>
      <c r="D26" s="35"/>
      <c r="E26" s="35"/>
      <c r="F26" s="35"/>
      <c r="G26" s="34"/>
      <c r="H26" s="34"/>
      <c r="I26" s="21">
        <f t="shared" si="0"/>
        <v>0</v>
      </c>
    </row>
    <row r="27" spans="1:9" x14ac:dyDescent="0.2">
      <c r="A27" s="26">
        <v>25</v>
      </c>
      <c r="B27" s="35"/>
      <c r="C27" s="36"/>
      <c r="D27" s="35"/>
      <c r="E27" s="35"/>
      <c r="F27" s="35"/>
      <c r="G27" s="34"/>
      <c r="H27" s="34"/>
      <c r="I27" s="21">
        <f t="shared" si="0"/>
        <v>0</v>
      </c>
    </row>
    <row r="28" spans="1:9" s="12" customFormat="1" ht="15.75" customHeight="1" x14ac:dyDescent="0.2"/>
    <row r="29" spans="1:9" s="12" customFormat="1" ht="15.75" customHeight="1" x14ac:dyDescent="0.2"/>
    <row r="30" spans="1:9" s="12" customFormat="1" ht="15.75" customHeight="1" x14ac:dyDescent="0.2">
      <c r="B30" s="20" t="s">
        <v>19</v>
      </c>
    </row>
    <row r="31" spans="1:9" ht="15.75" customHeight="1" x14ac:dyDescent="0.2">
      <c r="A31" s="11" t="s">
        <v>20</v>
      </c>
      <c r="B31" s="37" t="s">
        <v>30</v>
      </c>
      <c r="C31" s="37"/>
      <c r="F31" s="37" t="s">
        <v>22</v>
      </c>
      <c r="G31" s="37"/>
      <c r="H31" s="37"/>
      <c r="I31" s="44" t="s">
        <v>23</v>
      </c>
    </row>
    <row r="32" spans="1:9" ht="15.75" customHeight="1" x14ac:dyDescent="0.2">
      <c r="B32" s="37" t="s">
        <v>24</v>
      </c>
      <c r="C32" s="37" t="s">
        <v>25</v>
      </c>
      <c r="F32" s="37"/>
      <c r="G32" s="37"/>
      <c r="H32" s="37" t="s">
        <v>23</v>
      </c>
      <c r="I32" s="37"/>
    </row>
    <row r="33" spans="1:9" ht="15.75" customHeight="1" x14ac:dyDescent="0.2">
      <c r="B33" s="37" t="s">
        <v>24</v>
      </c>
      <c r="C33" s="37" t="s">
        <v>25</v>
      </c>
      <c r="F33" s="37"/>
      <c r="G33" s="37"/>
      <c r="H33" s="37" t="s">
        <v>23</v>
      </c>
      <c r="I33" s="37"/>
    </row>
    <row r="34" spans="1:9" ht="15.75" customHeight="1" x14ac:dyDescent="0.2">
      <c r="B34" s="37" t="s">
        <v>24</v>
      </c>
      <c r="C34" s="37" t="s">
        <v>25</v>
      </c>
      <c r="F34" s="37"/>
      <c r="G34" s="37"/>
      <c r="H34" s="37" t="s">
        <v>23</v>
      </c>
      <c r="I34" s="37"/>
    </row>
    <row r="35" spans="1:9" s="12" customFormat="1" ht="15.75" customHeight="1" x14ac:dyDescent="0.2">
      <c r="A35" s="11"/>
      <c r="B35" s="37"/>
      <c r="C35" s="37"/>
    </row>
    <row r="36" spans="1:9" s="12" customFormat="1" ht="15.75" customHeight="1" x14ac:dyDescent="0.2">
      <c r="A36" s="11" t="s">
        <v>26</v>
      </c>
      <c r="B36" s="37" t="s">
        <v>30</v>
      </c>
      <c r="F36" s="12" t="s">
        <v>22</v>
      </c>
      <c r="I36" s="20" t="s">
        <v>27</v>
      </c>
    </row>
    <row r="37" spans="1:9" s="12" customFormat="1" ht="15.75" customHeight="1" x14ac:dyDescent="0.2">
      <c r="B37" s="12" t="s">
        <v>27</v>
      </c>
      <c r="C37" s="12" t="s">
        <v>27</v>
      </c>
      <c r="H37" s="12" t="s">
        <v>27</v>
      </c>
    </row>
    <row r="38" spans="1:9" s="12" customFormat="1" ht="15.75" customHeight="1" x14ac:dyDescent="0.2">
      <c r="B38" s="12" t="s">
        <v>27</v>
      </c>
      <c r="C38" s="12" t="s">
        <v>27</v>
      </c>
      <c r="H38" s="12" t="s">
        <v>27</v>
      </c>
    </row>
    <row r="39" spans="1:9" s="12" customFormat="1" ht="15.75" customHeight="1" x14ac:dyDescent="0.2">
      <c r="B39" s="12" t="s">
        <v>27</v>
      </c>
      <c r="C39" s="12" t="s">
        <v>27</v>
      </c>
      <c r="H39" s="12" t="s">
        <v>27</v>
      </c>
    </row>
    <row r="40" spans="1:9" s="12" customFormat="1" ht="15.75" customHeight="1" x14ac:dyDescent="0.2"/>
    <row r="41" spans="1:9" s="12" customFormat="1" ht="15.75" customHeight="1" x14ac:dyDescent="0.2">
      <c r="A41" s="11" t="s">
        <v>28</v>
      </c>
      <c r="B41" s="37"/>
      <c r="F41" s="12" t="s">
        <v>22</v>
      </c>
      <c r="I41" s="20" t="s">
        <v>27</v>
      </c>
    </row>
    <row r="42" spans="1:9" s="12" customFormat="1" ht="15.75" customHeight="1" x14ac:dyDescent="0.2">
      <c r="B42" s="12" t="s">
        <v>27</v>
      </c>
      <c r="C42" s="12" t="s">
        <v>27</v>
      </c>
      <c r="H42" s="12" t="s">
        <v>27</v>
      </c>
    </row>
    <row r="43" spans="1:9" s="12" customFormat="1" ht="15.75" customHeight="1" x14ac:dyDescent="0.2">
      <c r="B43" s="12" t="s">
        <v>27</v>
      </c>
      <c r="C43" s="12" t="s">
        <v>27</v>
      </c>
      <c r="H43" s="12" t="s">
        <v>27</v>
      </c>
    </row>
    <row r="44" spans="1:9" s="12" customFormat="1" ht="15.75" customHeight="1" x14ac:dyDescent="0.2">
      <c r="B44" s="12" t="s">
        <v>27</v>
      </c>
      <c r="C44" s="12" t="s">
        <v>27</v>
      </c>
      <c r="H44" s="12" t="s">
        <v>27</v>
      </c>
    </row>
  </sheetData>
  <printOptions horizontalCentered="1"/>
  <pageMargins left="0.59027777777777801" right="0.59027777777777801" top="1.27847222222222" bottom="1.1812499999999999" header="0.51180555555555496" footer="0.51180555555555496"/>
  <pageSetup paperSize="9" firstPageNumber="0" orientation="landscape" horizontalDpi="300" verticalDpi="300"/>
  <headerFooter>
    <oddFooter>&amp;R&amp;P</oddFooter>
  </headerFooter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4"/>
  <sheetViews>
    <sheetView zoomScale="73" zoomScaleNormal="73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E15" sqref="E15"/>
    </sheetView>
  </sheetViews>
  <sheetFormatPr defaultRowHeight="15.75" x14ac:dyDescent="0.2"/>
  <cols>
    <col min="1" max="1" width="6" style="11" customWidth="1"/>
    <col min="2" max="2" width="27" style="12" customWidth="1"/>
    <col min="3" max="3" width="8.42578125" style="11" customWidth="1"/>
    <col min="4" max="4" width="17.28515625" style="12" customWidth="1"/>
    <col min="5" max="5" width="100.28515625" style="12" customWidth="1"/>
    <col min="6" max="6" width="16.140625" style="12" customWidth="1"/>
    <col min="7" max="8" width="6.7109375" style="13" customWidth="1"/>
    <col min="9" max="9" width="6.85546875" style="14" customWidth="1"/>
    <col min="10" max="1025" width="9.140625" style="12" customWidth="1"/>
  </cols>
  <sheetData>
    <row r="1" spans="1:9" ht="24.75" customHeight="1" x14ac:dyDescent="0.2">
      <c r="A1" s="15" t="s">
        <v>31</v>
      </c>
    </row>
    <row r="2" spans="1:9" s="20" customFormat="1" x14ac:dyDescent="0.2">
      <c r="A2" s="16" t="s">
        <v>4</v>
      </c>
      <c r="B2" s="17" t="s">
        <v>5</v>
      </c>
      <c r="C2" s="16" t="s">
        <v>6</v>
      </c>
      <c r="D2" s="17" t="s">
        <v>7</v>
      </c>
      <c r="E2" s="17" t="s">
        <v>8</v>
      </c>
      <c r="F2" s="17" t="s">
        <v>9</v>
      </c>
      <c r="G2" s="16">
        <v>1</v>
      </c>
      <c r="H2" s="16">
        <v>2</v>
      </c>
      <c r="I2" s="16" t="s">
        <v>10</v>
      </c>
    </row>
    <row r="3" spans="1:9" ht="16.5" x14ac:dyDescent="0.2">
      <c r="A3" s="25">
        <v>1</v>
      </c>
      <c r="B3" s="45" t="s">
        <v>32</v>
      </c>
      <c r="C3" s="46">
        <v>2004</v>
      </c>
      <c r="D3" s="47" t="s">
        <v>13</v>
      </c>
      <c r="E3" s="48" t="s">
        <v>107</v>
      </c>
      <c r="F3" s="47" t="s">
        <v>12</v>
      </c>
      <c r="G3" s="49">
        <v>88</v>
      </c>
      <c r="H3" s="49">
        <v>83</v>
      </c>
      <c r="I3" s="50">
        <f t="shared" ref="I3:I27" si="0">SUM(G3:H3)</f>
        <v>171</v>
      </c>
    </row>
    <row r="4" spans="1:9" ht="16.5" x14ac:dyDescent="0.2">
      <c r="A4" s="25">
        <v>2</v>
      </c>
      <c r="B4" s="51" t="s">
        <v>108</v>
      </c>
      <c r="C4" s="25">
        <v>2006</v>
      </c>
      <c r="D4" s="47" t="s">
        <v>13</v>
      </c>
      <c r="E4" s="48" t="s">
        <v>107</v>
      </c>
      <c r="F4" s="47" t="s">
        <v>12</v>
      </c>
      <c r="G4" s="49">
        <v>79</v>
      </c>
      <c r="H4" s="49">
        <v>85</v>
      </c>
      <c r="I4" s="50">
        <f t="shared" si="0"/>
        <v>164</v>
      </c>
    </row>
    <row r="5" spans="1:9" ht="16.5" x14ac:dyDescent="0.2">
      <c r="A5" s="26">
        <v>3</v>
      </c>
      <c r="B5" s="24" t="s">
        <v>14</v>
      </c>
      <c r="C5" s="101">
        <v>2006</v>
      </c>
      <c r="D5" s="102" t="s">
        <v>33</v>
      </c>
      <c r="E5" s="22" t="s">
        <v>44</v>
      </c>
      <c r="F5" s="47" t="s">
        <v>12</v>
      </c>
      <c r="G5" s="50">
        <v>81</v>
      </c>
      <c r="H5" s="50">
        <v>80</v>
      </c>
      <c r="I5" s="50">
        <v>161</v>
      </c>
    </row>
    <row r="6" spans="1:9" ht="16.5" x14ac:dyDescent="0.2">
      <c r="A6" s="26">
        <v>4</v>
      </c>
      <c r="B6" s="27" t="s">
        <v>15</v>
      </c>
      <c r="C6" s="28">
        <v>2005</v>
      </c>
      <c r="D6" s="29" t="s">
        <v>13</v>
      </c>
      <c r="E6" s="100" t="s">
        <v>109</v>
      </c>
      <c r="F6" s="47" t="s">
        <v>12</v>
      </c>
      <c r="G6" s="52">
        <v>82</v>
      </c>
      <c r="H6" s="52">
        <v>76</v>
      </c>
      <c r="I6" s="50">
        <f t="shared" si="0"/>
        <v>158</v>
      </c>
    </row>
    <row r="7" spans="1:9" ht="16.5" x14ac:dyDescent="0.2">
      <c r="A7" s="26">
        <v>5</v>
      </c>
      <c r="B7" s="103" t="s">
        <v>110</v>
      </c>
      <c r="C7" s="99">
        <v>2005</v>
      </c>
      <c r="D7" s="59" t="s">
        <v>13</v>
      </c>
      <c r="E7" s="100" t="s">
        <v>111</v>
      </c>
      <c r="F7" s="47" t="s">
        <v>12</v>
      </c>
      <c r="G7" s="52">
        <v>67</v>
      </c>
      <c r="H7" s="52">
        <v>60</v>
      </c>
      <c r="I7" s="50">
        <f t="shared" si="0"/>
        <v>127</v>
      </c>
    </row>
    <row r="8" spans="1:9" ht="16.5" x14ac:dyDescent="0.2">
      <c r="A8" s="26">
        <v>6</v>
      </c>
      <c r="B8" s="35" t="s">
        <v>112</v>
      </c>
      <c r="C8" s="36">
        <v>2006</v>
      </c>
      <c r="D8" s="59" t="s">
        <v>13</v>
      </c>
      <c r="E8" s="100" t="s">
        <v>111</v>
      </c>
      <c r="F8" s="47" t="s">
        <v>12</v>
      </c>
      <c r="G8" s="52">
        <v>62</v>
      </c>
      <c r="H8" s="52">
        <v>54</v>
      </c>
      <c r="I8" s="50">
        <f t="shared" si="0"/>
        <v>116</v>
      </c>
    </row>
    <row r="9" spans="1:9" ht="16.5" x14ac:dyDescent="0.2">
      <c r="A9" s="26">
        <v>7</v>
      </c>
      <c r="B9" s="53" t="s">
        <v>113</v>
      </c>
      <c r="C9" s="34">
        <v>2006</v>
      </c>
      <c r="D9" s="59" t="s">
        <v>13</v>
      </c>
      <c r="E9" s="100" t="s">
        <v>114</v>
      </c>
      <c r="F9" s="47" t="s">
        <v>12</v>
      </c>
      <c r="G9" s="52">
        <v>46</v>
      </c>
      <c r="H9" s="52">
        <v>58</v>
      </c>
      <c r="I9" s="50">
        <f t="shared" si="0"/>
        <v>104</v>
      </c>
    </row>
    <row r="10" spans="1:9" x14ac:dyDescent="0.2">
      <c r="A10" s="26">
        <v>8</v>
      </c>
      <c r="B10" s="53"/>
      <c r="C10" s="34"/>
      <c r="D10" s="41"/>
      <c r="E10" s="54"/>
      <c r="F10" s="54"/>
      <c r="G10" s="52"/>
      <c r="H10" s="52"/>
      <c r="I10" s="50">
        <f t="shared" si="0"/>
        <v>0</v>
      </c>
    </row>
    <row r="11" spans="1:9" ht="16.5" x14ac:dyDescent="0.2">
      <c r="A11" s="26">
        <v>9</v>
      </c>
      <c r="B11" s="24"/>
      <c r="C11" s="23"/>
      <c r="D11" s="24"/>
      <c r="E11" s="24"/>
      <c r="F11" s="41"/>
      <c r="G11" s="52"/>
      <c r="H11" s="52"/>
      <c r="I11" s="50">
        <f t="shared" si="0"/>
        <v>0</v>
      </c>
    </row>
    <row r="12" spans="1:9" ht="16.5" x14ac:dyDescent="0.2">
      <c r="A12" s="26">
        <v>10</v>
      </c>
      <c r="C12" s="23"/>
      <c r="D12" s="24"/>
      <c r="E12" s="24"/>
      <c r="F12" s="41"/>
      <c r="G12" s="52"/>
      <c r="H12" s="52"/>
      <c r="I12" s="50">
        <f t="shared" si="0"/>
        <v>0</v>
      </c>
    </row>
    <row r="13" spans="1:9" ht="16.5" x14ac:dyDescent="0.25">
      <c r="A13" s="26">
        <v>11</v>
      </c>
      <c r="E13" s="30"/>
      <c r="F13" s="41"/>
      <c r="G13" s="52"/>
      <c r="H13" s="52"/>
      <c r="I13" s="50">
        <f t="shared" si="0"/>
        <v>0</v>
      </c>
    </row>
    <row r="14" spans="1:9" ht="16.5" x14ac:dyDescent="0.2">
      <c r="A14" s="26">
        <v>12</v>
      </c>
      <c r="B14" s="29"/>
      <c r="C14" s="28"/>
      <c r="D14" s="29"/>
      <c r="E14" s="29"/>
      <c r="F14" s="41"/>
      <c r="G14" s="52"/>
      <c r="H14" s="52"/>
      <c r="I14" s="50">
        <f t="shared" si="0"/>
        <v>0</v>
      </c>
    </row>
    <row r="15" spans="1:9" x14ac:dyDescent="0.2">
      <c r="A15" s="26">
        <v>13</v>
      </c>
      <c r="B15" s="35"/>
      <c r="C15" s="36"/>
      <c r="D15" s="41"/>
      <c r="E15" s="41"/>
      <c r="F15" s="41"/>
      <c r="G15" s="52"/>
      <c r="H15" s="52"/>
      <c r="I15" s="50">
        <f t="shared" si="0"/>
        <v>0</v>
      </c>
    </row>
    <row r="16" spans="1:9" x14ac:dyDescent="0.2">
      <c r="A16" s="26">
        <v>14</v>
      </c>
      <c r="B16" s="35"/>
      <c r="C16" s="36"/>
      <c r="D16" s="41"/>
      <c r="E16" s="41"/>
      <c r="F16" s="41"/>
      <c r="G16" s="52"/>
      <c r="H16" s="52"/>
      <c r="I16" s="50">
        <f t="shared" si="0"/>
        <v>0</v>
      </c>
    </row>
    <row r="17" spans="1:9" x14ac:dyDescent="0.2">
      <c r="A17" s="26">
        <v>15</v>
      </c>
      <c r="B17" s="35"/>
      <c r="C17" s="36"/>
      <c r="D17" s="41"/>
      <c r="E17" s="41"/>
      <c r="F17" s="41"/>
      <c r="G17" s="52"/>
      <c r="H17" s="52"/>
      <c r="I17" s="50">
        <f t="shared" si="0"/>
        <v>0</v>
      </c>
    </row>
    <row r="18" spans="1:9" x14ac:dyDescent="0.2">
      <c r="A18" s="26">
        <v>16</v>
      </c>
      <c r="B18" s="35"/>
      <c r="C18" s="36"/>
      <c r="D18" s="41"/>
      <c r="E18" s="41"/>
      <c r="F18" s="41"/>
      <c r="G18" s="52"/>
      <c r="H18" s="52"/>
      <c r="I18" s="50">
        <f t="shared" si="0"/>
        <v>0</v>
      </c>
    </row>
    <row r="19" spans="1:9" x14ac:dyDescent="0.2">
      <c r="A19" s="26">
        <v>17</v>
      </c>
      <c r="B19" s="35"/>
      <c r="C19" s="36"/>
      <c r="D19" s="41"/>
      <c r="E19" s="41"/>
      <c r="F19" s="41"/>
      <c r="G19" s="52"/>
      <c r="H19" s="52"/>
      <c r="I19" s="50">
        <f t="shared" si="0"/>
        <v>0</v>
      </c>
    </row>
    <row r="20" spans="1:9" x14ac:dyDescent="0.2">
      <c r="A20" s="26">
        <v>18</v>
      </c>
      <c r="B20" s="35"/>
      <c r="C20" s="36"/>
      <c r="D20" s="41"/>
      <c r="E20" s="41"/>
      <c r="F20" s="41"/>
      <c r="G20" s="52"/>
      <c r="H20" s="52"/>
      <c r="I20" s="50">
        <f t="shared" si="0"/>
        <v>0</v>
      </c>
    </row>
    <row r="21" spans="1:9" x14ac:dyDescent="0.2">
      <c r="A21" s="26">
        <v>19</v>
      </c>
      <c r="B21" s="35"/>
      <c r="C21" s="36"/>
      <c r="D21" s="41"/>
      <c r="E21" s="41"/>
      <c r="F21" s="41"/>
      <c r="G21" s="52"/>
      <c r="H21" s="52"/>
      <c r="I21" s="50">
        <f t="shared" si="0"/>
        <v>0</v>
      </c>
    </row>
    <row r="22" spans="1:9" x14ac:dyDescent="0.2">
      <c r="A22" s="26">
        <v>20</v>
      </c>
      <c r="B22" s="35"/>
      <c r="C22" s="36"/>
      <c r="D22" s="41"/>
      <c r="E22" s="41"/>
      <c r="F22" s="41"/>
      <c r="G22" s="52"/>
      <c r="H22" s="52"/>
      <c r="I22" s="50">
        <f t="shared" si="0"/>
        <v>0</v>
      </c>
    </row>
    <row r="23" spans="1:9" x14ac:dyDescent="0.2">
      <c r="A23" s="26">
        <v>21</v>
      </c>
      <c r="B23" s="35"/>
      <c r="C23" s="36"/>
      <c r="D23" s="41"/>
      <c r="E23" s="41"/>
      <c r="F23" s="41"/>
      <c r="G23" s="52"/>
      <c r="H23" s="52"/>
      <c r="I23" s="50">
        <f t="shared" si="0"/>
        <v>0</v>
      </c>
    </row>
    <row r="24" spans="1:9" x14ac:dyDescent="0.2">
      <c r="A24" s="26">
        <v>22</v>
      </c>
      <c r="B24" s="35"/>
      <c r="C24" s="36"/>
      <c r="D24" s="41"/>
      <c r="E24" s="41"/>
      <c r="F24" s="41"/>
      <c r="G24" s="52"/>
      <c r="H24" s="52"/>
      <c r="I24" s="50">
        <f t="shared" si="0"/>
        <v>0</v>
      </c>
    </row>
    <row r="25" spans="1:9" x14ac:dyDescent="0.2">
      <c r="A25" s="26">
        <v>23</v>
      </c>
      <c r="B25" s="35"/>
      <c r="C25" s="36"/>
      <c r="D25" s="41"/>
      <c r="E25" s="41"/>
      <c r="F25" s="41"/>
      <c r="G25" s="52"/>
      <c r="H25" s="52"/>
      <c r="I25" s="50">
        <f t="shared" si="0"/>
        <v>0</v>
      </c>
    </row>
    <row r="26" spans="1:9" x14ac:dyDescent="0.2">
      <c r="A26" s="26">
        <v>24</v>
      </c>
      <c r="B26" s="35"/>
      <c r="C26" s="36"/>
      <c r="D26" s="41"/>
      <c r="E26" s="41"/>
      <c r="F26" s="41"/>
      <c r="G26" s="52"/>
      <c r="H26" s="52"/>
      <c r="I26" s="50">
        <f t="shared" si="0"/>
        <v>0</v>
      </c>
    </row>
    <row r="27" spans="1:9" x14ac:dyDescent="0.2">
      <c r="A27" s="26">
        <v>25</v>
      </c>
      <c r="B27" s="35"/>
      <c r="C27" s="36"/>
      <c r="D27" s="41"/>
      <c r="E27" s="41"/>
      <c r="F27" s="41"/>
      <c r="G27" s="52"/>
      <c r="H27" s="52"/>
      <c r="I27" s="50">
        <f t="shared" si="0"/>
        <v>0</v>
      </c>
    </row>
    <row r="28" spans="1:9" s="12" customFormat="1" ht="15" x14ac:dyDescent="0.2"/>
    <row r="29" spans="1:9" s="12" customFormat="1" ht="15" x14ac:dyDescent="0.2"/>
    <row r="30" spans="1:9" s="12" customFormat="1" x14ac:dyDescent="0.2">
      <c r="B30" s="20" t="s">
        <v>19</v>
      </c>
    </row>
    <row r="31" spans="1:9" s="12" customFormat="1" ht="15" x14ac:dyDescent="0.2">
      <c r="A31" s="11" t="s">
        <v>20</v>
      </c>
      <c r="B31" s="37" t="s">
        <v>34</v>
      </c>
      <c r="C31" s="37"/>
      <c r="D31" s="37"/>
      <c r="F31" s="37" t="s">
        <v>27</v>
      </c>
      <c r="H31" s="37"/>
      <c r="I31" s="44" t="s">
        <v>23</v>
      </c>
    </row>
    <row r="32" spans="1:9" ht="15" x14ac:dyDescent="0.2">
      <c r="B32" s="37" t="s">
        <v>24</v>
      </c>
      <c r="C32" s="37" t="s">
        <v>25</v>
      </c>
      <c r="D32" s="37"/>
      <c r="G32" s="12"/>
      <c r="H32" s="37" t="s">
        <v>23</v>
      </c>
      <c r="I32" s="37"/>
    </row>
    <row r="33" spans="1:9" ht="15" x14ac:dyDescent="0.2">
      <c r="B33" s="37" t="s">
        <v>24</v>
      </c>
      <c r="C33" s="37" t="s">
        <v>25</v>
      </c>
      <c r="D33" s="37"/>
      <c r="G33" s="12"/>
      <c r="H33" s="37" t="s">
        <v>23</v>
      </c>
      <c r="I33" s="37"/>
    </row>
    <row r="34" spans="1:9" ht="15" x14ac:dyDescent="0.2">
      <c r="B34" s="37" t="s">
        <v>24</v>
      </c>
      <c r="C34" s="37" t="s">
        <v>25</v>
      </c>
      <c r="D34" s="37"/>
      <c r="G34" s="12"/>
      <c r="H34" s="37" t="s">
        <v>23</v>
      </c>
      <c r="I34" s="37"/>
    </row>
    <row r="35" spans="1:9" s="12" customFormat="1" ht="15" x14ac:dyDescent="0.2">
      <c r="A35" s="11"/>
      <c r="B35" s="37"/>
      <c r="C35" s="37"/>
      <c r="D35" s="37"/>
    </row>
    <row r="36" spans="1:9" s="12" customFormat="1" x14ac:dyDescent="0.2">
      <c r="A36" s="11" t="s">
        <v>26</v>
      </c>
      <c r="B36" s="37" t="s">
        <v>34</v>
      </c>
      <c r="F36" s="12" t="s">
        <v>22</v>
      </c>
      <c r="I36" s="20" t="s">
        <v>27</v>
      </c>
    </row>
    <row r="37" spans="1:9" s="12" customFormat="1" ht="15" x14ac:dyDescent="0.2">
      <c r="B37" s="12" t="s">
        <v>27</v>
      </c>
      <c r="C37" s="12" t="s">
        <v>27</v>
      </c>
      <c r="H37" s="12" t="s">
        <v>27</v>
      </c>
    </row>
    <row r="38" spans="1:9" s="12" customFormat="1" ht="15" x14ac:dyDescent="0.2">
      <c r="B38" s="12" t="s">
        <v>27</v>
      </c>
      <c r="C38" s="12" t="s">
        <v>27</v>
      </c>
      <c r="H38" s="12" t="s">
        <v>27</v>
      </c>
    </row>
    <row r="39" spans="1:9" s="12" customFormat="1" ht="15" x14ac:dyDescent="0.2">
      <c r="B39" s="12" t="s">
        <v>27</v>
      </c>
      <c r="C39" s="12" t="s">
        <v>27</v>
      </c>
      <c r="H39" s="12" t="s">
        <v>27</v>
      </c>
    </row>
    <row r="40" spans="1:9" s="12" customFormat="1" ht="15" x14ac:dyDescent="0.2"/>
    <row r="41" spans="1:9" s="12" customFormat="1" x14ac:dyDescent="0.2">
      <c r="A41" s="11" t="s">
        <v>28</v>
      </c>
      <c r="B41" s="37" t="s">
        <v>34</v>
      </c>
      <c r="F41" s="12" t="s">
        <v>22</v>
      </c>
      <c r="I41" s="20" t="s">
        <v>27</v>
      </c>
    </row>
    <row r="42" spans="1:9" s="12" customFormat="1" ht="15" x14ac:dyDescent="0.2">
      <c r="B42" s="12" t="s">
        <v>27</v>
      </c>
      <c r="C42" s="12" t="s">
        <v>27</v>
      </c>
      <c r="H42" s="12" t="s">
        <v>27</v>
      </c>
    </row>
    <row r="43" spans="1:9" s="12" customFormat="1" ht="15" x14ac:dyDescent="0.2">
      <c r="B43" s="12" t="s">
        <v>27</v>
      </c>
      <c r="C43" s="12" t="s">
        <v>27</v>
      </c>
      <c r="H43" s="12" t="s">
        <v>27</v>
      </c>
    </row>
    <row r="44" spans="1:9" s="12" customFormat="1" ht="15" x14ac:dyDescent="0.2">
      <c r="B44" s="12" t="s">
        <v>27</v>
      </c>
      <c r="C44" s="12" t="s">
        <v>27</v>
      </c>
      <c r="H44" s="12" t="s">
        <v>27</v>
      </c>
    </row>
  </sheetData>
  <printOptions horizontalCentered="1"/>
  <pageMargins left="0.59027777777777801" right="0.59027777777777801" top="1.1812499999999999" bottom="0.35486111111111102" header="0.51180555555555496" footer="0.31527777777777799"/>
  <pageSetup paperSize="9" firstPageNumber="0" orientation="landscape" horizontalDpi="300" verticalDpi="300" r:id="rId1"/>
  <headerFooter>
    <oddFooter>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4"/>
  <sheetViews>
    <sheetView zoomScale="73" zoomScaleNormal="73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I35" sqref="I35"/>
    </sheetView>
  </sheetViews>
  <sheetFormatPr defaultRowHeight="15.75" x14ac:dyDescent="0.2"/>
  <cols>
    <col min="1" max="1" width="6" style="11" customWidth="1"/>
    <col min="2" max="2" width="27" style="12" customWidth="1"/>
    <col min="3" max="3" width="9.7109375" style="11" customWidth="1"/>
    <col min="4" max="4" width="17.28515625" style="12" customWidth="1"/>
    <col min="5" max="5" width="100.28515625" style="12" customWidth="1"/>
    <col min="6" max="6" width="16.140625" style="12" customWidth="1"/>
    <col min="7" max="8" width="6.7109375" style="13" customWidth="1"/>
    <col min="9" max="9" width="6.85546875" style="14" customWidth="1"/>
    <col min="10" max="1025" width="9.140625" style="12" customWidth="1"/>
  </cols>
  <sheetData>
    <row r="1" spans="1:9" ht="24.75" customHeight="1" x14ac:dyDescent="0.2">
      <c r="A1" s="15" t="s">
        <v>35</v>
      </c>
    </row>
    <row r="2" spans="1:9" s="20" customFormat="1" x14ac:dyDescent="0.2">
      <c r="A2" s="16" t="s">
        <v>4</v>
      </c>
      <c r="B2" s="17" t="s">
        <v>5</v>
      </c>
      <c r="C2" s="16" t="s">
        <v>6</v>
      </c>
      <c r="D2" s="17" t="s">
        <v>7</v>
      </c>
      <c r="E2" s="17" t="s">
        <v>8</v>
      </c>
      <c r="F2" s="17" t="s">
        <v>9</v>
      </c>
      <c r="G2" s="16">
        <v>1</v>
      </c>
      <c r="H2" s="16">
        <v>2</v>
      </c>
      <c r="I2" s="16" t="s">
        <v>10</v>
      </c>
    </row>
    <row r="3" spans="1:9" ht="16.5" x14ac:dyDescent="0.2">
      <c r="A3" s="21">
        <v>1</v>
      </c>
      <c r="B3" s="45" t="s">
        <v>115</v>
      </c>
      <c r="C3" s="46">
        <v>2005</v>
      </c>
      <c r="D3" s="47" t="s">
        <v>13</v>
      </c>
      <c r="E3" s="104" t="s">
        <v>45</v>
      </c>
      <c r="F3" s="55" t="s">
        <v>12</v>
      </c>
      <c r="G3" s="56">
        <v>77</v>
      </c>
      <c r="H3" s="56">
        <v>90</v>
      </c>
      <c r="I3" s="50">
        <f t="shared" ref="I3:I27" si="0">SUM(G3:H3)</f>
        <v>167</v>
      </c>
    </row>
    <row r="4" spans="1:9" ht="16.5" x14ac:dyDescent="0.2">
      <c r="A4" s="26">
        <v>2</v>
      </c>
      <c r="B4" s="45" t="s">
        <v>36</v>
      </c>
      <c r="C4" s="46">
        <v>2004</v>
      </c>
      <c r="D4" s="47" t="s">
        <v>13</v>
      </c>
      <c r="E4" s="48" t="s">
        <v>37</v>
      </c>
      <c r="F4" s="55" t="s">
        <v>12</v>
      </c>
      <c r="G4" s="52">
        <v>87</v>
      </c>
      <c r="H4" s="52">
        <v>78</v>
      </c>
      <c r="I4" s="50">
        <f t="shared" si="0"/>
        <v>165</v>
      </c>
    </row>
    <row r="5" spans="1:9" ht="16.5" x14ac:dyDescent="0.2">
      <c r="A5" s="26">
        <v>3</v>
      </c>
      <c r="B5" s="107" t="s">
        <v>116</v>
      </c>
      <c r="C5" s="101">
        <v>2004</v>
      </c>
      <c r="D5" s="47" t="s">
        <v>13</v>
      </c>
      <c r="E5" s="48" t="s">
        <v>37</v>
      </c>
      <c r="F5" s="55" t="s">
        <v>12</v>
      </c>
      <c r="G5" s="52">
        <v>68</v>
      </c>
      <c r="H5" s="52">
        <v>68</v>
      </c>
      <c r="I5" s="50">
        <f t="shared" si="0"/>
        <v>136</v>
      </c>
    </row>
    <row r="6" spans="1:9" ht="16.5" x14ac:dyDescent="0.2">
      <c r="A6" s="26">
        <v>4</v>
      </c>
      <c r="B6" s="65" t="s">
        <v>117</v>
      </c>
      <c r="C6" s="26">
        <v>2005</v>
      </c>
      <c r="D6" s="47" t="s">
        <v>13</v>
      </c>
      <c r="E6" s="48" t="s">
        <v>37</v>
      </c>
      <c r="F6" s="55" t="s">
        <v>12</v>
      </c>
      <c r="G6" s="52">
        <v>68</v>
      </c>
      <c r="H6" s="52">
        <v>62</v>
      </c>
      <c r="I6" s="50">
        <f t="shared" si="0"/>
        <v>130</v>
      </c>
    </row>
    <row r="7" spans="1:9" x14ac:dyDescent="0.2">
      <c r="A7" s="26">
        <v>5</v>
      </c>
      <c r="B7" s="35" t="s">
        <v>106</v>
      </c>
      <c r="C7" s="36"/>
      <c r="D7" s="41"/>
      <c r="E7" s="41"/>
      <c r="F7" s="41"/>
      <c r="G7" s="52"/>
      <c r="H7" s="52"/>
      <c r="I7" s="50">
        <f t="shared" si="0"/>
        <v>0</v>
      </c>
    </row>
    <row r="8" spans="1:9" x14ac:dyDescent="0.2">
      <c r="A8" s="26">
        <v>6</v>
      </c>
      <c r="B8" s="35" t="s">
        <v>106</v>
      </c>
      <c r="C8" s="36"/>
      <c r="D8" s="41"/>
      <c r="E8" s="41"/>
      <c r="F8" s="41"/>
      <c r="G8" s="52"/>
      <c r="H8" s="52"/>
      <c r="I8" s="50">
        <f t="shared" si="0"/>
        <v>0</v>
      </c>
    </row>
    <row r="9" spans="1:9" x14ac:dyDescent="0.2">
      <c r="A9" s="26">
        <v>7</v>
      </c>
      <c r="B9" s="53" t="s">
        <v>106</v>
      </c>
      <c r="C9" s="34"/>
      <c r="D9" s="41"/>
      <c r="E9" s="54"/>
      <c r="F9" s="54"/>
      <c r="G9" s="52"/>
      <c r="H9" s="52"/>
      <c r="I9" s="50">
        <f t="shared" si="0"/>
        <v>0</v>
      </c>
    </row>
    <row r="10" spans="1:9" x14ac:dyDescent="0.2">
      <c r="A10" s="26">
        <v>8</v>
      </c>
      <c r="B10" s="53"/>
      <c r="C10" s="34"/>
      <c r="D10" s="41"/>
      <c r="E10" s="54"/>
      <c r="F10" s="54"/>
      <c r="G10" s="52"/>
      <c r="H10" s="52"/>
      <c r="I10" s="50">
        <f t="shared" si="0"/>
        <v>0</v>
      </c>
    </row>
    <row r="11" spans="1:9" x14ac:dyDescent="0.2">
      <c r="A11" s="26">
        <v>9</v>
      </c>
      <c r="B11" s="35"/>
      <c r="C11" s="36"/>
      <c r="D11" s="41"/>
      <c r="E11" s="41"/>
      <c r="F11" s="41"/>
      <c r="G11" s="52"/>
      <c r="H11" s="52"/>
      <c r="I11" s="50">
        <f t="shared" si="0"/>
        <v>0</v>
      </c>
    </row>
    <row r="12" spans="1:9" x14ac:dyDescent="0.2">
      <c r="A12" s="26">
        <v>10</v>
      </c>
      <c r="B12" s="35"/>
      <c r="C12" s="36"/>
      <c r="D12" s="41"/>
      <c r="E12" s="41"/>
      <c r="F12" s="41"/>
      <c r="G12" s="52"/>
      <c r="H12" s="52"/>
      <c r="I12" s="50">
        <f t="shared" si="0"/>
        <v>0</v>
      </c>
    </row>
    <row r="13" spans="1:9" x14ac:dyDescent="0.2">
      <c r="A13" s="26">
        <v>11</v>
      </c>
      <c r="B13" s="35"/>
      <c r="C13" s="36"/>
      <c r="D13" s="41"/>
      <c r="E13" s="41"/>
      <c r="F13" s="41"/>
      <c r="G13" s="52"/>
      <c r="H13" s="52"/>
      <c r="I13" s="50">
        <f t="shared" si="0"/>
        <v>0</v>
      </c>
    </row>
    <row r="14" spans="1:9" x14ac:dyDescent="0.2">
      <c r="A14" s="26">
        <v>12</v>
      </c>
      <c r="B14" s="35"/>
      <c r="C14" s="36"/>
      <c r="D14" s="41"/>
      <c r="E14" s="41"/>
      <c r="F14" s="41"/>
      <c r="G14" s="52"/>
      <c r="H14" s="52"/>
      <c r="I14" s="50">
        <f t="shared" si="0"/>
        <v>0</v>
      </c>
    </row>
    <row r="15" spans="1:9" x14ac:dyDescent="0.2">
      <c r="A15" s="26">
        <v>13</v>
      </c>
      <c r="B15" s="35"/>
      <c r="C15" s="36"/>
      <c r="D15" s="41"/>
      <c r="E15" s="41"/>
      <c r="F15" s="41"/>
      <c r="G15" s="52"/>
      <c r="H15" s="52"/>
      <c r="I15" s="50">
        <f t="shared" si="0"/>
        <v>0</v>
      </c>
    </row>
    <row r="16" spans="1:9" x14ac:dyDescent="0.2">
      <c r="A16" s="26">
        <v>14</v>
      </c>
      <c r="B16" s="35"/>
      <c r="C16" s="36"/>
      <c r="D16" s="41"/>
      <c r="E16" s="41"/>
      <c r="F16" s="41"/>
      <c r="G16" s="52"/>
      <c r="H16" s="52"/>
      <c r="I16" s="50">
        <f t="shared" si="0"/>
        <v>0</v>
      </c>
    </row>
    <row r="17" spans="1:9" x14ac:dyDescent="0.2">
      <c r="A17" s="26">
        <v>15</v>
      </c>
      <c r="B17" s="35"/>
      <c r="C17" s="36"/>
      <c r="D17" s="41"/>
      <c r="E17" s="41"/>
      <c r="F17" s="41"/>
      <c r="G17" s="52"/>
      <c r="H17" s="52"/>
      <c r="I17" s="50">
        <f t="shared" si="0"/>
        <v>0</v>
      </c>
    </row>
    <row r="18" spans="1:9" x14ac:dyDescent="0.2">
      <c r="A18" s="26">
        <v>16</v>
      </c>
      <c r="B18" s="35"/>
      <c r="C18" s="36"/>
      <c r="D18" s="41"/>
      <c r="E18" s="41"/>
      <c r="F18" s="41"/>
      <c r="G18" s="52"/>
      <c r="H18" s="52"/>
      <c r="I18" s="50">
        <f t="shared" si="0"/>
        <v>0</v>
      </c>
    </row>
    <row r="19" spans="1:9" x14ac:dyDescent="0.2">
      <c r="A19" s="26">
        <v>17</v>
      </c>
      <c r="B19" s="35"/>
      <c r="C19" s="36"/>
      <c r="D19" s="41"/>
      <c r="E19" s="41"/>
      <c r="F19" s="41"/>
      <c r="G19" s="52"/>
      <c r="H19" s="52"/>
      <c r="I19" s="50">
        <f t="shared" si="0"/>
        <v>0</v>
      </c>
    </row>
    <row r="20" spans="1:9" x14ac:dyDescent="0.2">
      <c r="A20" s="26">
        <v>18</v>
      </c>
      <c r="B20" s="35"/>
      <c r="C20" s="36"/>
      <c r="D20" s="41"/>
      <c r="E20" s="41"/>
      <c r="F20" s="41"/>
      <c r="G20" s="52"/>
      <c r="H20" s="52"/>
      <c r="I20" s="50">
        <f t="shared" si="0"/>
        <v>0</v>
      </c>
    </row>
    <row r="21" spans="1:9" x14ac:dyDescent="0.2">
      <c r="A21" s="26">
        <v>19</v>
      </c>
      <c r="B21" s="35"/>
      <c r="C21" s="36"/>
      <c r="D21" s="41"/>
      <c r="E21" s="41"/>
      <c r="F21" s="41"/>
      <c r="G21" s="52"/>
      <c r="H21" s="52"/>
      <c r="I21" s="50">
        <f t="shared" si="0"/>
        <v>0</v>
      </c>
    </row>
    <row r="22" spans="1:9" x14ac:dyDescent="0.2">
      <c r="A22" s="26">
        <v>20</v>
      </c>
      <c r="B22" s="35"/>
      <c r="C22" s="36"/>
      <c r="D22" s="41"/>
      <c r="E22" s="41"/>
      <c r="F22" s="41"/>
      <c r="G22" s="52"/>
      <c r="H22" s="52"/>
      <c r="I22" s="50">
        <f t="shared" si="0"/>
        <v>0</v>
      </c>
    </row>
    <row r="23" spans="1:9" x14ac:dyDescent="0.2">
      <c r="A23" s="26">
        <v>21</v>
      </c>
      <c r="B23" s="35"/>
      <c r="C23" s="36"/>
      <c r="D23" s="41"/>
      <c r="E23" s="41"/>
      <c r="F23" s="41"/>
      <c r="G23" s="52"/>
      <c r="H23" s="52"/>
      <c r="I23" s="50">
        <f t="shared" si="0"/>
        <v>0</v>
      </c>
    </row>
    <row r="24" spans="1:9" x14ac:dyDescent="0.2">
      <c r="A24" s="26">
        <v>22</v>
      </c>
      <c r="B24" s="35"/>
      <c r="C24" s="36"/>
      <c r="D24" s="41"/>
      <c r="E24" s="41"/>
      <c r="F24" s="41"/>
      <c r="G24" s="52"/>
      <c r="H24" s="52"/>
      <c r="I24" s="50">
        <f t="shared" si="0"/>
        <v>0</v>
      </c>
    </row>
    <row r="25" spans="1:9" x14ac:dyDescent="0.2">
      <c r="A25" s="26">
        <v>23</v>
      </c>
      <c r="B25" s="35"/>
      <c r="C25" s="36"/>
      <c r="D25" s="41"/>
      <c r="E25" s="41"/>
      <c r="F25" s="41"/>
      <c r="G25" s="52"/>
      <c r="H25" s="52"/>
      <c r="I25" s="50">
        <f t="shared" si="0"/>
        <v>0</v>
      </c>
    </row>
    <row r="26" spans="1:9" x14ac:dyDescent="0.2">
      <c r="A26" s="26">
        <v>24</v>
      </c>
      <c r="B26" s="35"/>
      <c r="C26" s="36"/>
      <c r="D26" s="41"/>
      <c r="E26" s="41"/>
      <c r="F26" s="41"/>
      <c r="G26" s="52"/>
      <c r="H26" s="52"/>
      <c r="I26" s="50">
        <f t="shared" si="0"/>
        <v>0</v>
      </c>
    </row>
    <row r="27" spans="1:9" x14ac:dyDescent="0.2">
      <c r="A27" s="26">
        <v>25</v>
      </c>
      <c r="B27" s="35"/>
      <c r="C27" s="36"/>
      <c r="D27" s="41"/>
      <c r="E27" s="41"/>
      <c r="F27" s="41"/>
      <c r="G27" s="52"/>
      <c r="H27" s="52"/>
      <c r="I27" s="50">
        <f t="shared" si="0"/>
        <v>0</v>
      </c>
    </row>
    <row r="28" spans="1:9" s="12" customFormat="1" ht="15" x14ac:dyDescent="0.2"/>
    <row r="29" spans="1:9" s="12" customFormat="1" ht="15" x14ac:dyDescent="0.2"/>
    <row r="30" spans="1:9" s="12" customFormat="1" x14ac:dyDescent="0.2">
      <c r="B30" s="20" t="s">
        <v>19</v>
      </c>
    </row>
    <row r="31" spans="1:9" s="12" customFormat="1" ht="16.5" x14ac:dyDescent="0.2">
      <c r="A31" s="11" t="s">
        <v>20</v>
      </c>
      <c r="B31" s="48" t="s">
        <v>37</v>
      </c>
      <c r="C31" s="37"/>
      <c r="D31" s="37"/>
      <c r="F31" s="37" t="s">
        <v>118</v>
      </c>
      <c r="H31" s="37">
        <v>431</v>
      </c>
      <c r="I31" s="44" t="s">
        <v>23</v>
      </c>
    </row>
    <row r="32" spans="1:9" ht="16.5" x14ac:dyDescent="0.2">
      <c r="B32" s="45" t="s">
        <v>36</v>
      </c>
      <c r="C32" s="46">
        <v>2004</v>
      </c>
      <c r="D32" s="47" t="s">
        <v>13</v>
      </c>
      <c r="E32" s="48" t="s">
        <v>37</v>
      </c>
      <c r="G32" s="12">
        <v>165</v>
      </c>
      <c r="H32" s="37" t="s">
        <v>23</v>
      </c>
      <c r="I32" s="37"/>
    </row>
    <row r="33" spans="1:9" ht="16.5" x14ac:dyDescent="0.2">
      <c r="B33" s="103" t="s">
        <v>116</v>
      </c>
      <c r="C33" s="99">
        <v>2004</v>
      </c>
      <c r="D33" s="47" t="s">
        <v>13</v>
      </c>
      <c r="E33" s="48" t="s">
        <v>37</v>
      </c>
      <c r="G33" s="12">
        <v>136</v>
      </c>
      <c r="H33" s="37" t="s">
        <v>23</v>
      </c>
      <c r="I33" s="37"/>
    </row>
    <row r="34" spans="1:9" ht="16.5" x14ac:dyDescent="0.2">
      <c r="B34" s="65" t="s">
        <v>117</v>
      </c>
      <c r="C34" s="26">
        <v>2005</v>
      </c>
      <c r="D34" s="47" t="s">
        <v>13</v>
      </c>
      <c r="E34" s="48" t="s">
        <v>37</v>
      </c>
      <c r="G34" s="12">
        <v>130</v>
      </c>
      <c r="H34" s="37" t="s">
        <v>23</v>
      </c>
      <c r="I34" s="37"/>
    </row>
    <row r="35" spans="1:9" s="12" customFormat="1" ht="15" x14ac:dyDescent="0.2">
      <c r="A35" s="11"/>
      <c r="B35" s="37"/>
      <c r="C35" s="37"/>
      <c r="D35" s="37"/>
    </row>
    <row r="36" spans="1:9" s="12" customFormat="1" x14ac:dyDescent="0.2">
      <c r="A36" s="11" t="s">
        <v>26</v>
      </c>
      <c r="B36" s="37" t="s">
        <v>30</v>
      </c>
      <c r="F36" s="12" t="s">
        <v>22</v>
      </c>
      <c r="I36" s="20" t="s">
        <v>27</v>
      </c>
    </row>
    <row r="37" spans="1:9" s="12" customFormat="1" ht="15" x14ac:dyDescent="0.2">
      <c r="B37" s="12" t="s">
        <v>27</v>
      </c>
      <c r="C37" s="12" t="s">
        <v>27</v>
      </c>
      <c r="H37" s="12" t="s">
        <v>27</v>
      </c>
    </row>
    <row r="38" spans="1:9" s="12" customFormat="1" ht="15" x14ac:dyDescent="0.2">
      <c r="B38" s="12" t="s">
        <v>27</v>
      </c>
      <c r="C38" s="12" t="s">
        <v>27</v>
      </c>
      <c r="H38" s="12" t="s">
        <v>27</v>
      </c>
    </row>
    <row r="39" spans="1:9" s="12" customFormat="1" ht="15" x14ac:dyDescent="0.2">
      <c r="B39" s="12" t="s">
        <v>27</v>
      </c>
      <c r="C39" s="12" t="s">
        <v>27</v>
      </c>
      <c r="H39" s="12" t="s">
        <v>27</v>
      </c>
    </row>
    <row r="40" spans="1:9" s="12" customFormat="1" ht="15" x14ac:dyDescent="0.2"/>
    <row r="41" spans="1:9" s="12" customFormat="1" x14ac:dyDescent="0.2">
      <c r="A41" s="11" t="s">
        <v>28</v>
      </c>
      <c r="B41" s="37" t="s">
        <v>30</v>
      </c>
      <c r="F41" s="12" t="s">
        <v>22</v>
      </c>
      <c r="I41" s="20" t="s">
        <v>27</v>
      </c>
    </row>
    <row r="42" spans="1:9" s="12" customFormat="1" ht="15" x14ac:dyDescent="0.2">
      <c r="B42" s="12" t="s">
        <v>27</v>
      </c>
      <c r="C42" s="12" t="s">
        <v>27</v>
      </c>
      <c r="H42" s="12" t="s">
        <v>27</v>
      </c>
    </row>
    <row r="43" spans="1:9" s="12" customFormat="1" ht="15" x14ac:dyDescent="0.2">
      <c r="B43" s="12" t="s">
        <v>27</v>
      </c>
      <c r="C43" s="12" t="s">
        <v>27</v>
      </c>
      <c r="H43" s="12" t="s">
        <v>27</v>
      </c>
    </row>
    <row r="44" spans="1:9" s="12" customFormat="1" ht="15" x14ac:dyDescent="0.2">
      <c r="B44" s="12" t="s">
        <v>27</v>
      </c>
      <c r="C44" s="12" t="s">
        <v>27</v>
      </c>
      <c r="H44" s="12" t="s">
        <v>27</v>
      </c>
    </row>
  </sheetData>
  <printOptions horizontalCentered="1"/>
  <pageMargins left="0.59027777777777801" right="0.59027777777777801" top="1.1812499999999999" bottom="0.35486111111111102" header="0.51180555555555496" footer="0.31527777777777799"/>
  <pageSetup paperSize="9" firstPageNumber="0" orientation="landscape" horizontalDpi="300" verticalDpi="300"/>
  <headerFooter>
    <oddFooter>&amp;R&amp;P</oddFooter>
  </headerFooter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1" sqref="E11"/>
    </sheetView>
  </sheetViews>
  <sheetFormatPr defaultRowHeight="15" x14ac:dyDescent="0.2"/>
  <cols>
    <col min="1" max="1" width="6" style="11" customWidth="1"/>
    <col min="2" max="2" width="27" style="12" customWidth="1"/>
    <col min="3" max="3" width="6.140625" style="11" customWidth="1"/>
    <col min="4" max="4" width="17.28515625" style="12" customWidth="1"/>
    <col min="5" max="5" width="100.28515625" style="12" customWidth="1"/>
    <col min="6" max="6" width="16.140625" style="58" customWidth="1"/>
    <col min="7" max="10" width="6.7109375" style="13" customWidth="1"/>
    <col min="11" max="11" width="6.85546875" style="12" customWidth="1"/>
    <col min="12" max="1025" width="9.140625" style="12" customWidth="1"/>
  </cols>
  <sheetData>
    <row r="1" spans="1:11" ht="24.75" customHeight="1" x14ac:dyDescent="0.2">
      <c r="A1" s="15" t="s">
        <v>119</v>
      </c>
    </row>
    <row r="2" spans="1:11" s="20" customFormat="1" ht="15.75" x14ac:dyDescent="0.25">
      <c r="A2" s="16" t="s">
        <v>4</v>
      </c>
      <c r="B2" s="17" t="s">
        <v>5</v>
      </c>
      <c r="C2" s="16" t="s">
        <v>6</v>
      </c>
      <c r="D2" s="17" t="s">
        <v>7</v>
      </c>
      <c r="E2" s="17" t="s">
        <v>8</v>
      </c>
      <c r="F2" s="17" t="s">
        <v>9</v>
      </c>
      <c r="G2" s="18">
        <v>1</v>
      </c>
      <c r="H2" s="18">
        <v>2</v>
      </c>
      <c r="I2" s="18">
        <v>3</v>
      </c>
      <c r="J2" s="18">
        <v>4</v>
      </c>
      <c r="K2" s="18" t="s">
        <v>10</v>
      </c>
    </row>
    <row r="3" spans="1:11" ht="15.75" x14ac:dyDescent="0.2">
      <c r="A3" s="26">
        <v>1</v>
      </c>
      <c r="B3" s="32" t="s">
        <v>38</v>
      </c>
      <c r="C3" s="33"/>
      <c r="D3" s="38"/>
      <c r="E3" s="54"/>
      <c r="F3" s="38"/>
      <c r="G3" s="34"/>
      <c r="H3" s="34"/>
      <c r="I3" s="34"/>
      <c r="J3" s="34"/>
      <c r="K3" s="21">
        <f t="shared" ref="K3:K27" si="0">SUM(G3:J3)</f>
        <v>0</v>
      </c>
    </row>
    <row r="4" spans="1:11" ht="15.75" customHeight="1" x14ac:dyDescent="0.2">
      <c r="A4" s="26">
        <v>2</v>
      </c>
      <c r="B4" s="38" t="s">
        <v>38</v>
      </c>
      <c r="C4" s="39"/>
      <c r="D4" s="38"/>
      <c r="E4" s="38"/>
      <c r="F4" s="38"/>
      <c r="G4" s="34"/>
      <c r="H4" s="34"/>
      <c r="I4" s="34"/>
      <c r="J4" s="34"/>
      <c r="K4" s="21">
        <f t="shared" si="0"/>
        <v>0</v>
      </c>
    </row>
    <row r="5" spans="1:11" ht="15.75" customHeight="1" x14ac:dyDescent="0.2">
      <c r="A5" s="26">
        <v>3</v>
      </c>
      <c r="B5" s="59" t="s">
        <v>38</v>
      </c>
      <c r="C5" s="33"/>
      <c r="D5" s="38"/>
      <c r="E5" s="38"/>
      <c r="F5" s="38"/>
      <c r="G5" s="34"/>
      <c r="H5" s="34"/>
      <c r="I5" s="34"/>
      <c r="J5" s="34"/>
      <c r="K5" s="21">
        <f t="shared" si="0"/>
        <v>0</v>
      </c>
    </row>
    <row r="6" spans="1:11" ht="15.75" customHeight="1" x14ac:dyDescent="0.2">
      <c r="A6" s="26">
        <v>4</v>
      </c>
      <c r="B6" s="59"/>
      <c r="C6" s="33"/>
      <c r="D6" s="38"/>
      <c r="E6" s="38"/>
      <c r="F6" s="38"/>
      <c r="G6" s="34"/>
      <c r="H6" s="34"/>
      <c r="I6" s="34"/>
      <c r="J6" s="34"/>
      <c r="K6" s="21">
        <f t="shared" si="0"/>
        <v>0</v>
      </c>
    </row>
    <row r="7" spans="1:11" ht="15.75" customHeight="1" x14ac:dyDescent="0.2">
      <c r="A7" s="26">
        <v>5</v>
      </c>
      <c r="B7" s="59"/>
      <c r="C7" s="33"/>
      <c r="D7" s="38"/>
      <c r="E7" s="38"/>
      <c r="F7" s="38"/>
      <c r="G7" s="34"/>
      <c r="H7" s="34"/>
      <c r="I7" s="34"/>
      <c r="J7" s="34"/>
      <c r="K7" s="21">
        <f t="shared" si="0"/>
        <v>0</v>
      </c>
    </row>
    <row r="8" spans="1:11" ht="15.75" customHeight="1" x14ac:dyDescent="0.2">
      <c r="A8" s="26">
        <v>6</v>
      </c>
      <c r="B8" s="59"/>
      <c r="C8" s="33"/>
      <c r="D8" s="38"/>
      <c r="E8" s="38"/>
      <c r="F8" s="38"/>
      <c r="G8" s="34"/>
      <c r="H8" s="34"/>
      <c r="I8" s="34"/>
      <c r="J8" s="34"/>
      <c r="K8" s="21">
        <f t="shared" si="0"/>
        <v>0</v>
      </c>
    </row>
    <row r="9" spans="1:11" ht="15.75" customHeight="1" x14ac:dyDescent="0.2">
      <c r="A9" s="26">
        <v>7</v>
      </c>
      <c r="B9" s="59"/>
      <c r="C9" s="33"/>
      <c r="D9" s="38"/>
      <c r="E9" s="38"/>
      <c r="F9" s="38"/>
      <c r="G9" s="34"/>
      <c r="H9" s="34"/>
      <c r="I9" s="34"/>
      <c r="J9" s="34"/>
      <c r="K9" s="21">
        <f t="shared" si="0"/>
        <v>0</v>
      </c>
    </row>
    <row r="10" spans="1:11" ht="15.75" customHeight="1" x14ac:dyDescent="0.2">
      <c r="A10" s="26">
        <v>8</v>
      </c>
      <c r="B10" s="59"/>
      <c r="C10" s="33"/>
      <c r="D10" s="38"/>
      <c r="E10" s="38"/>
      <c r="F10" s="38"/>
      <c r="G10" s="34"/>
      <c r="H10" s="34"/>
      <c r="I10" s="34"/>
      <c r="J10" s="34"/>
      <c r="K10" s="21">
        <f t="shared" si="0"/>
        <v>0</v>
      </c>
    </row>
    <row r="11" spans="1:11" ht="15.75" customHeight="1" x14ac:dyDescent="0.2">
      <c r="A11" s="26">
        <v>9</v>
      </c>
      <c r="B11" s="59"/>
      <c r="C11" s="33"/>
      <c r="D11" s="38"/>
      <c r="E11" s="38"/>
      <c r="F11" s="38"/>
      <c r="G11" s="34"/>
      <c r="H11" s="34"/>
      <c r="I11" s="34"/>
      <c r="J11" s="34"/>
      <c r="K11" s="21">
        <f t="shared" si="0"/>
        <v>0</v>
      </c>
    </row>
    <row r="12" spans="1:11" ht="15.75" customHeight="1" x14ac:dyDescent="0.2">
      <c r="A12" s="26">
        <v>10</v>
      </c>
      <c r="B12" s="59"/>
      <c r="C12" s="33"/>
      <c r="D12" s="38"/>
      <c r="E12" s="38"/>
      <c r="F12" s="38"/>
      <c r="G12" s="34"/>
      <c r="H12" s="34"/>
      <c r="I12" s="34"/>
      <c r="J12" s="34"/>
      <c r="K12" s="21">
        <f t="shared" si="0"/>
        <v>0</v>
      </c>
    </row>
    <row r="13" spans="1:11" ht="15.75" customHeight="1" x14ac:dyDescent="0.2">
      <c r="A13" s="26">
        <v>11</v>
      </c>
      <c r="B13" s="59"/>
      <c r="C13" s="33"/>
      <c r="D13" s="38"/>
      <c r="E13" s="38"/>
      <c r="F13" s="38"/>
      <c r="G13" s="34"/>
      <c r="H13" s="34"/>
      <c r="I13" s="34"/>
      <c r="J13" s="34"/>
      <c r="K13" s="21">
        <f t="shared" si="0"/>
        <v>0</v>
      </c>
    </row>
    <row r="14" spans="1:11" ht="15.75" customHeight="1" x14ac:dyDescent="0.2">
      <c r="A14" s="26">
        <v>12</v>
      </c>
      <c r="B14" s="59"/>
      <c r="C14" s="33"/>
      <c r="D14" s="38"/>
      <c r="E14" s="38"/>
      <c r="F14" s="38"/>
      <c r="G14" s="34"/>
      <c r="H14" s="34"/>
      <c r="I14" s="34"/>
      <c r="J14" s="34"/>
      <c r="K14" s="21">
        <f t="shared" si="0"/>
        <v>0</v>
      </c>
    </row>
    <row r="15" spans="1:11" ht="15.75" customHeight="1" x14ac:dyDescent="0.2">
      <c r="A15" s="26">
        <v>13</v>
      </c>
      <c r="B15" s="59"/>
      <c r="C15" s="33"/>
      <c r="D15" s="38"/>
      <c r="E15" s="38"/>
      <c r="F15" s="38"/>
      <c r="G15" s="34"/>
      <c r="H15" s="34"/>
      <c r="I15" s="34"/>
      <c r="J15" s="34"/>
      <c r="K15" s="21">
        <f t="shared" si="0"/>
        <v>0</v>
      </c>
    </row>
    <row r="16" spans="1:11" ht="15.75" customHeight="1" x14ac:dyDescent="0.2">
      <c r="A16" s="26">
        <v>14</v>
      </c>
      <c r="B16" s="59"/>
      <c r="C16" s="33"/>
      <c r="D16" s="38"/>
      <c r="E16" s="38"/>
      <c r="F16" s="38"/>
      <c r="G16" s="34"/>
      <c r="H16" s="34"/>
      <c r="I16" s="34"/>
      <c r="J16" s="34"/>
      <c r="K16" s="21">
        <f t="shared" si="0"/>
        <v>0</v>
      </c>
    </row>
    <row r="17" spans="1:11" ht="15.75" customHeight="1" x14ac:dyDescent="0.2">
      <c r="A17" s="26">
        <v>15</v>
      </c>
      <c r="B17" s="59"/>
      <c r="C17" s="33"/>
      <c r="D17" s="38"/>
      <c r="E17" s="38"/>
      <c r="F17" s="38"/>
      <c r="G17" s="34"/>
      <c r="H17" s="34"/>
      <c r="I17" s="34"/>
      <c r="J17" s="34"/>
      <c r="K17" s="21">
        <f t="shared" si="0"/>
        <v>0</v>
      </c>
    </row>
    <row r="18" spans="1:11" ht="15.75" customHeight="1" x14ac:dyDescent="0.2">
      <c r="A18" s="26">
        <v>16</v>
      </c>
      <c r="B18" s="59"/>
      <c r="C18" s="33"/>
      <c r="D18" s="38"/>
      <c r="E18" s="38"/>
      <c r="F18" s="38"/>
      <c r="G18" s="34"/>
      <c r="H18" s="34"/>
      <c r="I18" s="34"/>
      <c r="J18" s="34"/>
      <c r="K18" s="21">
        <f t="shared" si="0"/>
        <v>0</v>
      </c>
    </row>
    <row r="19" spans="1:11" ht="15.75" customHeight="1" x14ac:dyDescent="0.2">
      <c r="A19" s="26">
        <v>17</v>
      </c>
      <c r="B19" s="59"/>
      <c r="C19" s="33"/>
      <c r="D19" s="38"/>
      <c r="E19" s="38"/>
      <c r="F19" s="38"/>
      <c r="G19" s="34"/>
      <c r="H19" s="34"/>
      <c r="I19" s="34"/>
      <c r="J19" s="34"/>
      <c r="K19" s="21">
        <f t="shared" si="0"/>
        <v>0</v>
      </c>
    </row>
    <row r="20" spans="1:11" ht="15.75" customHeight="1" x14ac:dyDescent="0.2">
      <c r="A20" s="26">
        <v>18</v>
      </c>
      <c r="B20" s="59"/>
      <c r="C20" s="33"/>
      <c r="D20" s="38"/>
      <c r="E20" s="38"/>
      <c r="F20" s="38"/>
      <c r="G20" s="34"/>
      <c r="H20" s="34"/>
      <c r="I20" s="34"/>
      <c r="J20" s="34"/>
      <c r="K20" s="21">
        <f t="shared" si="0"/>
        <v>0</v>
      </c>
    </row>
    <row r="21" spans="1:11" ht="15.75" customHeight="1" x14ac:dyDescent="0.2">
      <c r="A21" s="26">
        <v>19</v>
      </c>
      <c r="B21" s="59"/>
      <c r="C21" s="33"/>
      <c r="D21" s="38"/>
      <c r="E21" s="38"/>
      <c r="F21" s="38"/>
      <c r="G21" s="34"/>
      <c r="H21" s="34"/>
      <c r="I21" s="34"/>
      <c r="J21" s="34"/>
      <c r="K21" s="21">
        <f t="shared" si="0"/>
        <v>0</v>
      </c>
    </row>
    <row r="22" spans="1:11" ht="15.75" customHeight="1" x14ac:dyDescent="0.2">
      <c r="A22" s="26">
        <v>20</v>
      </c>
      <c r="B22" s="59"/>
      <c r="C22" s="33"/>
      <c r="D22" s="38"/>
      <c r="E22" s="38"/>
      <c r="F22" s="38"/>
      <c r="G22" s="34"/>
      <c r="H22" s="34"/>
      <c r="I22" s="34"/>
      <c r="J22" s="34"/>
      <c r="K22" s="21">
        <f t="shared" si="0"/>
        <v>0</v>
      </c>
    </row>
    <row r="23" spans="1:11" ht="15.75" customHeight="1" x14ac:dyDescent="0.2">
      <c r="A23" s="26">
        <v>21</v>
      </c>
      <c r="B23" s="59"/>
      <c r="C23" s="33"/>
      <c r="D23" s="38"/>
      <c r="E23" s="38"/>
      <c r="F23" s="38"/>
      <c r="G23" s="34"/>
      <c r="H23" s="34"/>
      <c r="I23" s="34"/>
      <c r="J23" s="34"/>
      <c r="K23" s="21">
        <f t="shared" si="0"/>
        <v>0</v>
      </c>
    </row>
    <row r="24" spans="1:11" ht="15.75" customHeight="1" x14ac:dyDescent="0.2">
      <c r="A24" s="26">
        <v>22</v>
      </c>
      <c r="B24" s="59"/>
      <c r="C24" s="33"/>
      <c r="D24" s="38"/>
      <c r="E24" s="38"/>
      <c r="F24" s="38"/>
      <c r="G24" s="34"/>
      <c r="H24" s="34"/>
      <c r="I24" s="34"/>
      <c r="J24" s="34"/>
      <c r="K24" s="21">
        <f t="shared" si="0"/>
        <v>0</v>
      </c>
    </row>
    <row r="25" spans="1:11" ht="15.75" customHeight="1" x14ac:dyDescent="0.2">
      <c r="A25" s="26">
        <v>23</v>
      </c>
      <c r="B25" s="59"/>
      <c r="C25" s="33"/>
      <c r="D25" s="38"/>
      <c r="E25" s="38"/>
      <c r="F25" s="38"/>
      <c r="G25" s="34"/>
      <c r="H25" s="34"/>
      <c r="I25" s="34"/>
      <c r="J25" s="34"/>
      <c r="K25" s="21">
        <f t="shared" si="0"/>
        <v>0</v>
      </c>
    </row>
    <row r="26" spans="1:11" ht="15.75" customHeight="1" x14ac:dyDescent="0.2">
      <c r="A26" s="26">
        <v>24</v>
      </c>
      <c r="B26" s="59"/>
      <c r="C26" s="33"/>
      <c r="D26" s="38"/>
      <c r="E26" s="38"/>
      <c r="F26" s="38"/>
      <c r="G26" s="34"/>
      <c r="H26" s="34"/>
      <c r="I26" s="34"/>
      <c r="J26" s="34"/>
      <c r="K26" s="21">
        <f t="shared" si="0"/>
        <v>0</v>
      </c>
    </row>
    <row r="27" spans="1:11" ht="15.75" customHeight="1" x14ac:dyDescent="0.2">
      <c r="A27" s="26">
        <v>25</v>
      </c>
      <c r="B27" s="59"/>
      <c r="C27" s="33"/>
      <c r="D27" s="38"/>
      <c r="E27" s="38"/>
      <c r="F27" s="38"/>
      <c r="G27" s="34"/>
      <c r="H27" s="34"/>
      <c r="I27" s="34"/>
      <c r="J27" s="34"/>
      <c r="K27" s="21">
        <f t="shared" si="0"/>
        <v>0</v>
      </c>
    </row>
    <row r="28" spans="1:11" ht="15.75" customHeight="1" x14ac:dyDescent="0.2"/>
    <row r="29" spans="1:11" ht="15.75" customHeight="1" x14ac:dyDescent="0.2"/>
    <row r="30" spans="1:11" ht="15.75" customHeight="1" x14ac:dyDescent="0.2">
      <c r="B30" s="20" t="s">
        <v>19</v>
      </c>
    </row>
    <row r="31" spans="1:11" ht="15.75" customHeight="1" x14ac:dyDescent="0.2">
      <c r="A31" s="11" t="s">
        <v>20</v>
      </c>
      <c r="B31" s="37" t="s">
        <v>38</v>
      </c>
      <c r="C31" s="37"/>
      <c r="F31" s="12"/>
      <c r="J31" s="37"/>
      <c r="K31" s="44" t="s">
        <v>23</v>
      </c>
    </row>
    <row r="32" spans="1:11" ht="15.75" customHeight="1" x14ac:dyDescent="0.2">
      <c r="B32" s="37" t="s">
        <v>24</v>
      </c>
      <c r="C32" s="37" t="s">
        <v>25</v>
      </c>
      <c r="J32" s="37" t="s">
        <v>23</v>
      </c>
      <c r="K32" s="37"/>
    </row>
    <row r="33" spans="1:11" ht="15.75" customHeight="1" x14ac:dyDescent="0.2">
      <c r="B33" s="37" t="s">
        <v>24</v>
      </c>
      <c r="C33" s="37" t="s">
        <v>25</v>
      </c>
      <c r="J33" s="37" t="s">
        <v>23</v>
      </c>
      <c r="K33" s="37"/>
    </row>
    <row r="34" spans="1:11" ht="15.75" customHeight="1" x14ac:dyDescent="0.2">
      <c r="B34" s="37" t="s">
        <v>24</v>
      </c>
      <c r="C34" s="37" t="s">
        <v>25</v>
      </c>
      <c r="J34" s="37" t="s">
        <v>23</v>
      </c>
      <c r="K34" s="37"/>
    </row>
    <row r="35" spans="1:11" ht="15.75" customHeight="1" x14ac:dyDescent="0.2">
      <c r="J35" s="12"/>
    </row>
    <row r="36" spans="1:11" s="12" customFormat="1" ht="15.75" customHeight="1" x14ac:dyDescent="0.2">
      <c r="A36" s="11" t="s">
        <v>26</v>
      </c>
      <c r="B36" s="37" t="s">
        <v>39</v>
      </c>
      <c r="F36" s="12" t="s">
        <v>22</v>
      </c>
      <c r="I36" s="20"/>
      <c r="K36" s="20" t="s">
        <v>27</v>
      </c>
    </row>
    <row r="37" spans="1:11" s="12" customFormat="1" ht="15.75" customHeight="1" x14ac:dyDescent="0.2">
      <c r="B37" s="12" t="s">
        <v>27</v>
      </c>
      <c r="C37" s="12" t="s">
        <v>27</v>
      </c>
      <c r="J37" s="12" t="s">
        <v>27</v>
      </c>
    </row>
    <row r="38" spans="1:11" s="12" customFormat="1" ht="15.75" customHeight="1" x14ac:dyDescent="0.2">
      <c r="B38" s="12" t="s">
        <v>27</v>
      </c>
      <c r="C38" s="12" t="s">
        <v>27</v>
      </c>
      <c r="J38" s="12" t="s">
        <v>27</v>
      </c>
    </row>
    <row r="39" spans="1:11" s="12" customFormat="1" ht="15.75" customHeight="1" x14ac:dyDescent="0.2">
      <c r="B39" s="12" t="s">
        <v>27</v>
      </c>
      <c r="C39" s="12" t="s">
        <v>27</v>
      </c>
      <c r="J39" s="12" t="s">
        <v>27</v>
      </c>
    </row>
    <row r="40" spans="1:11" s="12" customFormat="1" ht="15.75" customHeight="1" x14ac:dyDescent="0.2"/>
    <row r="41" spans="1:11" s="12" customFormat="1" ht="15.75" customHeight="1" x14ac:dyDescent="0.2">
      <c r="A41" s="11" t="s">
        <v>28</v>
      </c>
      <c r="B41" s="37" t="s">
        <v>40</v>
      </c>
      <c r="F41" s="12" t="s">
        <v>22</v>
      </c>
      <c r="I41" s="20"/>
      <c r="K41" s="20" t="s">
        <v>27</v>
      </c>
    </row>
    <row r="42" spans="1:11" s="12" customFormat="1" ht="15.75" customHeight="1" x14ac:dyDescent="0.2">
      <c r="A42" s="11"/>
      <c r="B42" s="12" t="s">
        <v>27</v>
      </c>
      <c r="C42" s="12" t="s">
        <v>27</v>
      </c>
      <c r="J42" s="12" t="s">
        <v>27</v>
      </c>
    </row>
    <row r="43" spans="1:11" s="12" customFormat="1" ht="15.75" customHeight="1" x14ac:dyDescent="0.2">
      <c r="A43" s="11"/>
      <c r="B43" s="12" t="s">
        <v>27</v>
      </c>
      <c r="C43" s="12" t="s">
        <v>27</v>
      </c>
      <c r="J43" s="12" t="s">
        <v>27</v>
      </c>
    </row>
    <row r="44" spans="1:11" s="12" customFormat="1" ht="15.75" customHeight="1" x14ac:dyDescent="0.2">
      <c r="A44" s="11"/>
      <c r="B44" s="12" t="s">
        <v>27</v>
      </c>
      <c r="C44" s="12" t="s">
        <v>27</v>
      </c>
      <c r="J44" s="12" t="s">
        <v>27</v>
      </c>
    </row>
  </sheetData>
  <printOptions horizontalCentered="1"/>
  <pageMargins left="0.59027777777777801" right="0.59027777777777801" top="1.37777777777778" bottom="0.78749999999999998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5" sqref="I5"/>
    </sheetView>
  </sheetViews>
  <sheetFormatPr defaultRowHeight="15" x14ac:dyDescent="0.2"/>
  <cols>
    <col min="1" max="1" width="6" style="12" customWidth="1"/>
    <col min="2" max="2" width="27" style="12" customWidth="1"/>
    <col min="3" max="3" width="8.42578125" style="12" customWidth="1"/>
    <col min="4" max="4" width="17.28515625" style="12" customWidth="1"/>
    <col min="5" max="5" width="100.28515625" style="12" customWidth="1"/>
    <col min="6" max="6" width="16.140625" style="12" customWidth="1"/>
    <col min="7" max="8" width="6.7109375" style="37" customWidth="1"/>
    <col min="9" max="9" width="6.85546875" style="12" customWidth="1"/>
    <col min="10" max="1025" width="9.140625" style="12" customWidth="1"/>
  </cols>
  <sheetData>
    <row r="1" spans="1:9" ht="24.75" customHeight="1" x14ac:dyDescent="0.2">
      <c r="A1" s="60" t="s">
        <v>129</v>
      </c>
      <c r="C1" s="11"/>
      <c r="G1" s="13"/>
      <c r="H1" s="13"/>
      <c r="I1" s="20"/>
    </row>
    <row r="2" spans="1:9" s="20" customFormat="1" ht="15.75" customHeight="1" x14ac:dyDescent="0.2">
      <c r="A2" s="61" t="s">
        <v>4</v>
      </c>
      <c r="B2" s="62" t="s">
        <v>5</v>
      </c>
      <c r="C2" s="61" t="s">
        <v>6</v>
      </c>
      <c r="D2" s="62" t="s">
        <v>7</v>
      </c>
      <c r="E2" s="62" t="s">
        <v>8</v>
      </c>
      <c r="F2" s="62" t="s">
        <v>9</v>
      </c>
      <c r="G2" s="61">
        <v>1</v>
      </c>
      <c r="H2" s="61">
        <v>2</v>
      </c>
      <c r="I2" s="61" t="s">
        <v>10</v>
      </c>
    </row>
    <row r="3" spans="1:9" ht="15.75" customHeight="1" x14ac:dyDescent="0.2">
      <c r="A3" s="25">
        <v>1</v>
      </c>
      <c r="B3" s="111" t="s">
        <v>134</v>
      </c>
      <c r="C3" s="111">
        <v>2007</v>
      </c>
      <c r="D3" s="111" t="s">
        <v>13</v>
      </c>
      <c r="E3" s="111" t="s">
        <v>135</v>
      </c>
      <c r="F3" s="111" t="s">
        <v>12</v>
      </c>
      <c r="G3" s="125">
        <v>77</v>
      </c>
      <c r="H3" s="125">
        <v>78</v>
      </c>
      <c r="I3" s="111">
        <v>155</v>
      </c>
    </row>
    <row r="4" spans="1:9" ht="15.75" customHeight="1" x14ac:dyDescent="0.2">
      <c r="A4" s="26">
        <v>2</v>
      </c>
      <c r="B4" s="111" t="s">
        <v>136</v>
      </c>
      <c r="C4" s="111">
        <v>2010</v>
      </c>
      <c r="D4" s="111" t="s">
        <v>13</v>
      </c>
      <c r="E4" s="111" t="s">
        <v>138</v>
      </c>
      <c r="F4" s="111" t="s">
        <v>12</v>
      </c>
      <c r="G4" s="125">
        <v>76</v>
      </c>
      <c r="H4" s="125">
        <v>76</v>
      </c>
      <c r="I4" s="111">
        <v>152</v>
      </c>
    </row>
    <row r="5" spans="1:9" ht="15.75" customHeight="1" x14ac:dyDescent="0.2">
      <c r="A5" s="26">
        <v>3</v>
      </c>
      <c r="B5" s="107" t="s">
        <v>137</v>
      </c>
      <c r="C5" s="101">
        <v>2007</v>
      </c>
      <c r="D5" s="111" t="s">
        <v>13</v>
      </c>
      <c r="E5" s="102" t="s">
        <v>125</v>
      </c>
      <c r="F5" s="111" t="s">
        <v>12</v>
      </c>
      <c r="G5" s="56">
        <v>69</v>
      </c>
      <c r="H5" s="56">
        <v>70</v>
      </c>
      <c r="I5" s="126">
        <f t="shared" ref="I5:I16" si="0">SUM(G5:H5)</f>
        <v>139</v>
      </c>
    </row>
    <row r="6" spans="1:9" ht="15.75" customHeight="1" x14ac:dyDescent="0.2">
      <c r="A6" s="26">
        <v>4</v>
      </c>
      <c r="B6" s="35"/>
      <c r="C6" s="36"/>
      <c r="D6" s="41"/>
      <c r="E6" s="41"/>
      <c r="F6" s="41"/>
      <c r="G6" s="52"/>
      <c r="H6" s="52"/>
      <c r="I6" s="50">
        <f t="shared" si="0"/>
        <v>0</v>
      </c>
    </row>
    <row r="7" spans="1:9" ht="15.75" customHeight="1" x14ac:dyDescent="0.2">
      <c r="A7" s="26">
        <v>5</v>
      </c>
      <c r="B7" s="35"/>
      <c r="C7" s="36"/>
      <c r="D7" s="41"/>
      <c r="E7" s="41"/>
      <c r="F7" s="41"/>
      <c r="G7" s="52"/>
      <c r="H7" s="52"/>
      <c r="I7" s="50">
        <f t="shared" si="0"/>
        <v>0</v>
      </c>
    </row>
    <row r="8" spans="1:9" ht="15.75" customHeight="1" x14ac:dyDescent="0.2">
      <c r="A8" s="63">
        <v>6</v>
      </c>
      <c r="B8" s="35"/>
      <c r="C8" s="36"/>
      <c r="D8" s="41"/>
      <c r="E8" s="41"/>
      <c r="F8" s="41"/>
      <c r="G8" s="52"/>
      <c r="H8" s="52"/>
      <c r="I8" s="50">
        <f t="shared" si="0"/>
        <v>0</v>
      </c>
    </row>
    <row r="9" spans="1:9" ht="15.75" customHeight="1" x14ac:dyDescent="0.2">
      <c r="A9" s="26">
        <v>7</v>
      </c>
      <c r="B9" s="35"/>
      <c r="C9" s="36"/>
      <c r="D9" s="41"/>
      <c r="E9" s="41"/>
      <c r="F9" s="41"/>
      <c r="G9" s="52"/>
      <c r="H9" s="52"/>
      <c r="I9" s="50">
        <f t="shared" si="0"/>
        <v>0</v>
      </c>
    </row>
    <row r="10" spans="1:9" ht="15.75" customHeight="1" x14ac:dyDescent="0.2">
      <c r="A10" s="26">
        <v>8</v>
      </c>
      <c r="B10" s="35"/>
      <c r="C10" s="36"/>
      <c r="D10" s="41"/>
      <c r="E10" s="41"/>
      <c r="F10" s="41"/>
      <c r="G10" s="52"/>
      <c r="H10" s="52"/>
      <c r="I10" s="50">
        <f t="shared" si="0"/>
        <v>0</v>
      </c>
    </row>
    <row r="11" spans="1:9" ht="15.75" customHeight="1" x14ac:dyDescent="0.2">
      <c r="A11" s="26">
        <v>9</v>
      </c>
      <c r="B11" s="35"/>
      <c r="C11" s="36"/>
      <c r="D11" s="41"/>
      <c r="E11" s="41"/>
      <c r="F11" s="41"/>
      <c r="G11" s="52"/>
      <c r="H11" s="52"/>
      <c r="I11" s="50">
        <f t="shared" si="0"/>
        <v>0</v>
      </c>
    </row>
    <row r="12" spans="1:9" ht="15.75" customHeight="1" x14ac:dyDescent="0.2">
      <c r="A12" s="26">
        <v>10</v>
      </c>
      <c r="B12" s="35"/>
      <c r="C12" s="36"/>
      <c r="D12" s="41"/>
      <c r="E12" s="41"/>
      <c r="F12" s="41"/>
      <c r="G12" s="52"/>
      <c r="H12" s="52"/>
      <c r="I12" s="50">
        <f t="shared" si="0"/>
        <v>0</v>
      </c>
    </row>
    <row r="13" spans="1:9" ht="15.75" customHeight="1" x14ac:dyDescent="0.2">
      <c r="A13" s="26">
        <v>11</v>
      </c>
      <c r="B13" s="35"/>
      <c r="C13" s="36"/>
      <c r="D13" s="41"/>
      <c r="E13" s="41"/>
      <c r="F13" s="41"/>
      <c r="G13" s="52"/>
      <c r="H13" s="52"/>
      <c r="I13" s="50">
        <f t="shared" si="0"/>
        <v>0</v>
      </c>
    </row>
    <row r="14" spans="1:9" ht="15.75" customHeight="1" x14ac:dyDescent="0.2">
      <c r="A14" s="26">
        <v>12</v>
      </c>
      <c r="B14" s="35"/>
      <c r="C14" s="36"/>
      <c r="D14" s="41"/>
      <c r="E14" s="41"/>
      <c r="F14" s="41"/>
      <c r="G14" s="52"/>
      <c r="H14" s="52"/>
      <c r="I14" s="50">
        <f t="shared" si="0"/>
        <v>0</v>
      </c>
    </row>
    <row r="15" spans="1:9" ht="15.75" customHeight="1" x14ac:dyDescent="0.2">
      <c r="A15" s="26">
        <v>13</v>
      </c>
      <c r="B15" s="35"/>
      <c r="C15" s="36"/>
      <c r="D15" s="41"/>
      <c r="E15" s="41"/>
      <c r="F15" s="41"/>
      <c r="G15" s="52"/>
      <c r="H15" s="52"/>
      <c r="I15" s="50">
        <f t="shared" si="0"/>
        <v>0</v>
      </c>
    </row>
    <row r="16" spans="1:9" ht="15.75" customHeight="1" x14ac:dyDescent="0.2">
      <c r="A16" s="26">
        <v>14</v>
      </c>
      <c r="B16" s="35"/>
      <c r="C16" s="36"/>
      <c r="D16" s="41"/>
      <c r="E16" s="41"/>
      <c r="F16" s="41"/>
      <c r="G16" s="52"/>
      <c r="H16" s="52"/>
      <c r="I16" s="50">
        <f t="shared" si="0"/>
        <v>0</v>
      </c>
    </row>
    <row r="17" spans="1:9" ht="15.75" customHeight="1" x14ac:dyDescent="0.2">
      <c r="A17" s="26">
        <v>15</v>
      </c>
      <c r="B17" s="65"/>
      <c r="C17" s="65"/>
      <c r="D17" s="65"/>
      <c r="E17" s="65"/>
      <c r="F17" s="65"/>
      <c r="G17" s="53"/>
      <c r="H17" s="53"/>
      <c r="I17" s="65"/>
    </row>
    <row r="18" spans="1:9" ht="15.75" customHeight="1" x14ac:dyDescent="0.2">
      <c r="A18" s="26">
        <v>16</v>
      </c>
      <c r="B18" s="65"/>
      <c r="C18" s="65"/>
      <c r="D18" s="65"/>
      <c r="E18" s="65"/>
      <c r="F18" s="65"/>
      <c r="G18" s="53"/>
      <c r="H18" s="53"/>
      <c r="I18" s="65"/>
    </row>
    <row r="19" spans="1:9" ht="15.75" customHeight="1" x14ac:dyDescent="0.2">
      <c r="A19" s="26">
        <v>17</v>
      </c>
      <c r="B19" s="35"/>
      <c r="C19" s="36"/>
      <c r="D19" s="41"/>
      <c r="E19" s="41"/>
      <c r="F19" s="41"/>
      <c r="G19" s="52"/>
      <c r="H19" s="52"/>
      <c r="I19" s="50">
        <f t="shared" ref="I19:I27" si="1">SUM(G19:H19)</f>
        <v>0</v>
      </c>
    </row>
    <row r="20" spans="1:9" ht="15.75" customHeight="1" x14ac:dyDescent="0.2">
      <c r="A20" s="26">
        <v>18</v>
      </c>
      <c r="B20" s="35"/>
      <c r="C20" s="36"/>
      <c r="D20" s="41"/>
      <c r="E20" s="41"/>
      <c r="F20" s="41"/>
      <c r="G20" s="52"/>
      <c r="H20" s="52"/>
      <c r="I20" s="50">
        <f t="shared" si="1"/>
        <v>0</v>
      </c>
    </row>
    <row r="21" spans="1:9" ht="15.75" customHeight="1" x14ac:dyDescent="0.2">
      <c r="A21" s="26">
        <v>19</v>
      </c>
      <c r="B21" s="35"/>
      <c r="C21" s="36"/>
      <c r="D21" s="41"/>
      <c r="E21" s="41"/>
      <c r="F21" s="41"/>
      <c r="G21" s="52"/>
      <c r="H21" s="52"/>
      <c r="I21" s="50">
        <f t="shared" si="1"/>
        <v>0</v>
      </c>
    </row>
    <row r="22" spans="1:9" ht="15.75" customHeight="1" x14ac:dyDescent="0.2">
      <c r="A22" s="26">
        <v>20</v>
      </c>
      <c r="B22" s="35"/>
      <c r="C22" s="36"/>
      <c r="D22" s="41"/>
      <c r="E22" s="41"/>
      <c r="F22" s="41"/>
      <c r="G22" s="52"/>
      <c r="H22" s="52"/>
      <c r="I22" s="50">
        <f t="shared" si="1"/>
        <v>0</v>
      </c>
    </row>
    <row r="23" spans="1:9" ht="15.75" customHeight="1" x14ac:dyDescent="0.2">
      <c r="A23" s="26">
        <v>21</v>
      </c>
      <c r="B23" s="35"/>
      <c r="C23" s="36"/>
      <c r="D23" s="41"/>
      <c r="E23" s="41"/>
      <c r="F23" s="41"/>
      <c r="G23" s="52"/>
      <c r="H23" s="52"/>
      <c r="I23" s="50">
        <f t="shared" si="1"/>
        <v>0</v>
      </c>
    </row>
    <row r="24" spans="1:9" ht="15.75" customHeight="1" x14ac:dyDescent="0.2">
      <c r="A24" s="26">
        <v>22</v>
      </c>
      <c r="B24" s="35"/>
      <c r="C24" s="36"/>
      <c r="D24" s="41"/>
      <c r="E24" s="41"/>
      <c r="F24" s="41"/>
      <c r="G24" s="52"/>
      <c r="H24" s="52"/>
      <c r="I24" s="50">
        <f t="shared" si="1"/>
        <v>0</v>
      </c>
    </row>
    <row r="25" spans="1:9" ht="15.75" customHeight="1" x14ac:dyDescent="0.2">
      <c r="A25" s="26">
        <v>23</v>
      </c>
      <c r="B25" s="35"/>
      <c r="C25" s="36"/>
      <c r="D25" s="41"/>
      <c r="E25" s="41"/>
      <c r="F25" s="41"/>
      <c r="G25" s="52"/>
      <c r="H25" s="52"/>
      <c r="I25" s="50">
        <f t="shared" si="1"/>
        <v>0</v>
      </c>
    </row>
    <row r="26" spans="1:9" ht="15.75" customHeight="1" x14ac:dyDescent="0.2">
      <c r="A26" s="26">
        <v>24</v>
      </c>
      <c r="B26" s="35"/>
      <c r="C26" s="36"/>
      <c r="D26" s="41"/>
      <c r="E26" s="41"/>
      <c r="F26" s="41"/>
      <c r="G26" s="52"/>
      <c r="H26" s="52"/>
      <c r="I26" s="50">
        <f t="shared" si="1"/>
        <v>0</v>
      </c>
    </row>
    <row r="27" spans="1:9" ht="15.75" customHeight="1" x14ac:dyDescent="0.2">
      <c r="A27" s="26">
        <v>25</v>
      </c>
      <c r="B27" s="35"/>
      <c r="C27" s="36"/>
      <c r="D27" s="41"/>
      <c r="E27" s="41"/>
      <c r="F27" s="41"/>
      <c r="G27" s="52"/>
      <c r="H27" s="52"/>
      <c r="I27" s="50">
        <f t="shared" si="1"/>
        <v>0</v>
      </c>
    </row>
    <row r="28" spans="1:9" s="12" customFormat="1" ht="15.75" customHeight="1" x14ac:dyDescent="0.2"/>
    <row r="29" spans="1:9" s="12" customFormat="1" ht="15.75" customHeight="1" x14ac:dyDescent="0.2"/>
    <row r="30" spans="1:9" s="12" customFormat="1" ht="15.75" customHeight="1" x14ac:dyDescent="0.2">
      <c r="B30" s="20" t="s">
        <v>19</v>
      </c>
    </row>
    <row r="31" spans="1:9" ht="15.75" customHeight="1" x14ac:dyDescent="0.2">
      <c r="A31" s="11" t="s">
        <v>20</v>
      </c>
      <c r="B31" s="37" t="s">
        <v>42</v>
      </c>
      <c r="C31" s="37"/>
      <c r="D31" s="37"/>
      <c r="E31" s="37"/>
      <c r="F31" s="37" t="s">
        <v>22</v>
      </c>
      <c r="I31" s="44" t="s">
        <v>23</v>
      </c>
    </row>
    <row r="32" spans="1:9" ht="15.75" customHeight="1" x14ac:dyDescent="0.2">
      <c r="A32" s="11"/>
      <c r="B32" s="37" t="s">
        <v>24</v>
      </c>
      <c r="C32" s="37" t="s">
        <v>25</v>
      </c>
      <c r="D32" s="37"/>
      <c r="E32" s="37"/>
      <c r="F32" s="37"/>
      <c r="H32" s="37" t="s">
        <v>23</v>
      </c>
      <c r="I32" s="37"/>
    </row>
    <row r="33" spans="1:9" ht="15.75" customHeight="1" x14ac:dyDescent="0.2">
      <c r="A33" s="11"/>
      <c r="B33" s="37" t="s">
        <v>24</v>
      </c>
      <c r="C33" s="37" t="s">
        <v>25</v>
      </c>
      <c r="D33" s="37"/>
      <c r="E33" s="37"/>
      <c r="F33" s="37"/>
      <c r="H33" s="37" t="s">
        <v>23</v>
      </c>
      <c r="I33" s="37"/>
    </row>
    <row r="34" spans="1:9" ht="15.75" customHeight="1" x14ac:dyDescent="0.2">
      <c r="A34" s="11"/>
      <c r="B34" s="37" t="s">
        <v>24</v>
      </c>
      <c r="C34" s="37" t="s">
        <v>25</v>
      </c>
      <c r="D34" s="37"/>
      <c r="E34" s="37"/>
      <c r="F34" s="37"/>
      <c r="H34" s="37" t="s">
        <v>23</v>
      </c>
      <c r="I34" s="37"/>
    </row>
    <row r="35" spans="1:9" ht="15.75" customHeight="1" x14ac:dyDescent="0.2">
      <c r="A35" s="11"/>
      <c r="B35" s="37"/>
      <c r="C35" s="37"/>
      <c r="D35" s="37"/>
      <c r="E35" s="37"/>
      <c r="F35" s="37"/>
      <c r="H35" s="12"/>
    </row>
    <row r="36" spans="1:9" s="12" customFormat="1" ht="15.75" customHeight="1" x14ac:dyDescent="0.2">
      <c r="A36" s="11" t="s">
        <v>26</v>
      </c>
      <c r="B36" s="37" t="s">
        <v>39</v>
      </c>
      <c r="F36" s="12" t="s">
        <v>22</v>
      </c>
      <c r="I36" s="20" t="s">
        <v>27</v>
      </c>
    </row>
    <row r="37" spans="1:9" s="12" customFormat="1" ht="15.75" customHeight="1" x14ac:dyDescent="0.2">
      <c r="B37" s="12" t="s">
        <v>27</v>
      </c>
      <c r="C37" s="12" t="s">
        <v>27</v>
      </c>
      <c r="H37" s="12" t="s">
        <v>27</v>
      </c>
    </row>
    <row r="38" spans="1:9" s="12" customFormat="1" ht="15.75" customHeight="1" x14ac:dyDescent="0.2">
      <c r="B38" s="12" t="s">
        <v>27</v>
      </c>
      <c r="C38" s="12" t="s">
        <v>27</v>
      </c>
      <c r="H38" s="12" t="s">
        <v>27</v>
      </c>
    </row>
    <row r="39" spans="1:9" s="12" customFormat="1" ht="15.75" customHeight="1" x14ac:dyDescent="0.2">
      <c r="B39" s="12" t="s">
        <v>27</v>
      </c>
      <c r="C39" s="12" t="s">
        <v>27</v>
      </c>
      <c r="H39" s="12" t="s">
        <v>27</v>
      </c>
    </row>
    <row r="40" spans="1:9" s="12" customFormat="1" ht="15.75" customHeight="1" x14ac:dyDescent="0.2"/>
    <row r="41" spans="1:9" s="12" customFormat="1" ht="15.75" customHeight="1" x14ac:dyDescent="0.2">
      <c r="A41" s="11" t="s">
        <v>28</v>
      </c>
      <c r="B41" s="37" t="s">
        <v>40</v>
      </c>
      <c r="F41" s="12" t="s">
        <v>22</v>
      </c>
      <c r="I41" s="20" t="s">
        <v>27</v>
      </c>
    </row>
    <row r="42" spans="1:9" s="12" customFormat="1" ht="15.75" customHeight="1" x14ac:dyDescent="0.2">
      <c r="B42" s="12" t="s">
        <v>27</v>
      </c>
      <c r="C42" s="12" t="s">
        <v>27</v>
      </c>
      <c r="H42" s="12" t="s">
        <v>27</v>
      </c>
    </row>
    <row r="43" spans="1:9" s="12" customFormat="1" ht="15.75" customHeight="1" x14ac:dyDescent="0.2">
      <c r="B43" s="12" t="s">
        <v>27</v>
      </c>
      <c r="C43" s="12" t="s">
        <v>27</v>
      </c>
      <c r="H43" s="12" t="s">
        <v>27</v>
      </c>
    </row>
    <row r="44" spans="1:9" s="12" customFormat="1" ht="15.75" customHeight="1" x14ac:dyDescent="0.2">
      <c r="B44" s="12" t="s">
        <v>27</v>
      </c>
      <c r="C44" s="12" t="s">
        <v>27</v>
      </c>
      <c r="H44" s="12" t="s">
        <v>27</v>
      </c>
    </row>
  </sheetData>
  <printOptions horizontalCentered="1"/>
  <pageMargins left="0.59027777777777801" right="0.59027777777777801" top="1.22013888888889" bottom="0.51180555555555496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6" sqref="L6:M6"/>
    </sheetView>
  </sheetViews>
  <sheetFormatPr defaultRowHeight="15" x14ac:dyDescent="0.2"/>
  <cols>
    <col min="1" max="1" width="6" style="12" customWidth="1"/>
    <col min="2" max="2" width="27" style="12" customWidth="1"/>
    <col min="3" max="3" width="8.140625" style="12" customWidth="1"/>
    <col min="4" max="4" width="17.28515625" style="12" customWidth="1"/>
    <col min="5" max="5" width="100.28515625" style="12" customWidth="1"/>
    <col min="6" max="6" width="16.140625" style="12" customWidth="1"/>
    <col min="7" max="8" width="6.7109375" style="37" customWidth="1"/>
    <col min="9" max="9" width="6.85546875" style="12" customWidth="1"/>
    <col min="10" max="1025" width="9.140625" style="12" customWidth="1"/>
  </cols>
  <sheetData>
    <row r="1" spans="1:9" ht="24.75" customHeight="1" x14ac:dyDescent="0.2">
      <c r="A1" s="60" t="s">
        <v>145</v>
      </c>
      <c r="C1" s="11"/>
      <c r="E1" s="41"/>
      <c r="G1" s="13"/>
      <c r="H1" s="13"/>
      <c r="I1" s="20"/>
    </row>
    <row r="2" spans="1:9" s="20" customFormat="1" ht="15.75" x14ac:dyDescent="0.2">
      <c r="A2" s="61" t="s">
        <v>4</v>
      </c>
      <c r="B2" s="62" t="s">
        <v>5</v>
      </c>
      <c r="C2" s="61" t="s">
        <v>6</v>
      </c>
      <c r="D2" s="62" t="s">
        <v>7</v>
      </c>
      <c r="E2" s="41"/>
      <c r="F2" s="62" t="s">
        <v>9</v>
      </c>
      <c r="G2" s="61">
        <v>1</v>
      </c>
      <c r="H2" s="61">
        <v>2</v>
      </c>
      <c r="I2" s="61" t="s">
        <v>10</v>
      </c>
    </row>
    <row r="3" spans="1:9" ht="16.5" x14ac:dyDescent="0.2">
      <c r="A3" s="26">
        <v>1</v>
      </c>
      <c r="B3" s="111" t="s">
        <v>130</v>
      </c>
      <c r="C3" s="111">
        <v>2009</v>
      </c>
      <c r="D3" s="111" t="s">
        <v>33</v>
      </c>
      <c r="E3" s="111" t="s">
        <v>131</v>
      </c>
      <c r="F3" s="47" t="s">
        <v>12</v>
      </c>
      <c r="G3" s="49">
        <v>94</v>
      </c>
      <c r="H3" s="49">
        <v>91</v>
      </c>
      <c r="I3" s="50">
        <f>SUM(G3:H3)</f>
        <v>185</v>
      </c>
    </row>
    <row r="4" spans="1:9" ht="16.5" x14ac:dyDescent="0.2">
      <c r="A4" s="26">
        <v>2</v>
      </c>
      <c r="B4" s="107" t="s">
        <v>132</v>
      </c>
      <c r="C4" s="101">
        <v>2007</v>
      </c>
      <c r="D4" s="102" t="s">
        <v>13</v>
      </c>
      <c r="E4" s="102" t="s">
        <v>125</v>
      </c>
      <c r="F4" s="47" t="s">
        <v>12</v>
      </c>
      <c r="G4" s="52">
        <v>33</v>
      </c>
      <c r="H4" s="52">
        <v>41</v>
      </c>
      <c r="I4" s="50">
        <f>SUM(G4:H4)</f>
        <v>74</v>
      </c>
    </row>
    <row r="5" spans="1:9" ht="15.75" x14ac:dyDescent="0.2">
      <c r="A5" s="26">
        <v>3</v>
      </c>
      <c r="B5" s="65" t="s">
        <v>106</v>
      </c>
      <c r="C5" s="65"/>
      <c r="D5" s="65"/>
      <c r="E5" s="65"/>
      <c r="F5" s="65"/>
      <c r="G5" s="53"/>
      <c r="H5" s="53"/>
      <c r="I5" s="50"/>
    </row>
    <row r="6" spans="1:9" ht="15.75" x14ac:dyDescent="0.2">
      <c r="A6" s="26">
        <v>4</v>
      </c>
      <c r="B6" s="65" t="s">
        <v>106</v>
      </c>
      <c r="C6" s="65"/>
      <c r="D6" s="65"/>
      <c r="E6" s="65"/>
      <c r="F6" s="65"/>
      <c r="G6" s="53"/>
      <c r="H6" s="53"/>
      <c r="I6" s="50">
        <f t="shared" ref="I6:I27" si="0">SUM(G6:H6)</f>
        <v>0</v>
      </c>
    </row>
    <row r="7" spans="1:9" ht="15.75" x14ac:dyDescent="0.2">
      <c r="A7" s="26">
        <v>5</v>
      </c>
      <c r="B7" s="35"/>
      <c r="C7" s="36"/>
      <c r="D7" s="41"/>
      <c r="E7" s="41"/>
      <c r="F7" s="41"/>
      <c r="G7" s="52"/>
      <c r="H7" s="52"/>
      <c r="I7" s="50">
        <f t="shared" si="0"/>
        <v>0</v>
      </c>
    </row>
    <row r="8" spans="1:9" ht="15.75" x14ac:dyDescent="0.2">
      <c r="A8" s="63">
        <v>6</v>
      </c>
      <c r="B8" s="35"/>
      <c r="C8" s="36"/>
      <c r="D8" s="41"/>
      <c r="E8" s="41"/>
      <c r="F8" s="41"/>
      <c r="G8" s="52"/>
      <c r="H8" s="52"/>
      <c r="I8" s="50">
        <f t="shared" si="0"/>
        <v>0</v>
      </c>
    </row>
    <row r="9" spans="1:9" ht="15.75" x14ac:dyDescent="0.2">
      <c r="A9" s="26">
        <v>7</v>
      </c>
      <c r="B9" s="35"/>
      <c r="C9" s="36"/>
      <c r="D9" s="41"/>
      <c r="E9" s="41"/>
      <c r="F9" s="41"/>
      <c r="G9" s="52"/>
      <c r="H9" s="52"/>
      <c r="I9" s="50">
        <f t="shared" si="0"/>
        <v>0</v>
      </c>
    </row>
    <row r="10" spans="1:9" ht="15.75" x14ac:dyDescent="0.2">
      <c r="A10" s="26">
        <v>8</v>
      </c>
      <c r="B10" s="35"/>
      <c r="C10" s="36"/>
      <c r="D10" s="41"/>
      <c r="E10" s="41"/>
      <c r="F10" s="41"/>
      <c r="G10" s="52"/>
      <c r="H10" s="52"/>
      <c r="I10" s="50">
        <f t="shared" si="0"/>
        <v>0</v>
      </c>
    </row>
    <row r="11" spans="1:9" ht="15.75" x14ac:dyDescent="0.2">
      <c r="A11" s="26">
        <v>9</v>
      </c>
      <c r="B11" s="35"/>
      <c r="C11" s="36"/>
      <c r="D11" s="41"/>
      <c r="E11" s="41"/>
      <c r="F11" s="41"/>
      <c r="G11" s="52"/>
      <c r="H11" s="52"/>
      <c r="I11" s="50">
        <f t="shared" si="0"/>
        <v>0</v>
      </c>
    </row>
    <row r="12" spans="1:9" ht="15.75" x14ac:dyDescent="0.2">
      <c r="A12" s="26">
        <v>10</v>
      </c>
      <c r="B12" s="35"/>
      <c r="C12" s="36"/>
      <c r="D12" s="41"/>
      <c r="E12" s="41"/>
      <c r="F12" s="41"/>
      <c r="G12" s="52"/>
      <c r="H12" s="52"/>
      <c r="I12" s="50">
        <f t="shared" si="0"/>
        <v>0</v>
      </c>
    </row>
    <row r="13" spans="1:9" ht="15.75" x14ac:dyDescent="0.2">
      <c r="A13" s="26">
        <v>11</v>
      </c>
      <c r="B13" s="35"/>
      <c r="C13" s="36"/>
      <c r="D13" s="41"/>
      <c r="E13" s="41"/>
      <c r="F13" s="41"/>
      <c r="G13" s="52"/>
      <c r="H13" s="52"/>
      <c r="I13" s="50">
        <f t="shared" si="0"/>
        <v>0</v>
      </c>
    </row>
    <row r="14" spans="1:9" ht="15.75" x14ac:dyDescent="0.2">
      <c r="A14" s="26">
        <v>12</v>
      </c>
      <c r="B14" s="35"/>
      <c r="C14" s="36"/>
      <c r="D14" s="41"/>
      <c r="E14" s="41"/>
      <c r="F14" s="41"/>
      <c r="G14" s="52"/>
      <c r="H14" s="52"/>
      <c r="I14" s="50">
        <f t="shared" si="0"/>
        <v>0</v>
      </c>
    </row>
    <row r="15" spans="1:9" ht="15.75" x14ac:dyDescent="0.2">
      <c r="A15" s="26">
        <v>13</v>
      </c>
      <c r="B15" s="35"/>
      <c r="C15" s="36"/>
      <c r="D15" s="41"/>
      <c r="E15" s="41"/>
      <c r="F15" s="41"/>
      <c r="G15" s="52"/>
      <c r="H15" s="52"/>
      <c r="I15" s="50">
        <f t="shared" si="0"/>
        <v>0</v>
      </c>
    </row>
    <row r="16" spans="1:9" ht="15.75" x14ac:dyDescent="0.2">
      <c r="A16" s="26">
        <v>14</v>
      </c>
      <c r="B16" s="35"/>
      <c r="C16" s="36"/>
      <c r="D16" s="41"/>
      <c r="E16" s="54"/>
      <c r="F16" s="41"/>
      <c r="G16" s="52"/>
      <c r="H16" s="52"/>
      <c r="I16" s="50">
        <f t="shared" si="0"/>
        <v>0</v>
      </c>
    </row>
    <row r="17" spans="1:9" ht="15.75" x14ac:dyDescent="0.2">
      <c r="A17" s="26">
        <v>15</v>
      </c>
      <c r="B17" s="35"/>
      <c r="C17" s="36"/>
      <c r="D17" s="41"/>
      <c r="E17" s="54"/>
      <c r="F17" s="41"/>
      <c r="G17" s="52"/>
      <c r="H17" s="52"/>
      <c r="I17" s="50">
        <f t="shared" si="0"/>
        <v>0</v>
      </c>
    </row>
    <row r="18" spans="1:9" ht="15.75" x14ac:dyDescent="0.2">
      <c r="A18" s="26">
        <v>16</v>
      </c>
      <c r="B18" s="35"/>
      <c r="C18" s="36"/>
      <c r="D18" s="41"/>
      <c r="E18" s="41"/>
      <c r="F18" s="41"/>
      <c r="G18" s="52"/>
      <c r="H18" s="52"/>
      <c r="I18" s="50">
        <f t="shared" si="0"/>
        <v>0</v>
      </c>
    </row>
    <row r="19" spans="1:9" ht="15.75" x14ac:dyDescent="0.2">
      <c r="A19" s="26">
        <v>17</v>
      </c>
      <c r="B19" s="35"/>
      <c r="C19" s="36"/>
      <c r="D19" s="41"/>
      <c r="E19" s="41"/>
      <c r="F19" s="41"/>
      <c r="G19" s="52"/>
      <c r="H19" s="52"/>
      <c r="I19" s="50">
        <f t="shared" si="0"/>
        <v>0</v>
      </c>
    </row>
    <row r="20" spans="1:9" ht="15.75" x14ac:dyDescent="0.2">
      <c r="A20" s="26">
        <v>18</v>
      </c>
      <c r="B20" s="35"/>
      <c r="C20" s="36"/>
      <c r="D20" s="41"/>
      <c r="E20" s="41"/>
      <c r="F20" s="41"/>
      <c r="G20" s="52"/>
      <c r="H20" s="52"/>
      <c r="I20" s="50">
        <f t="shared" si="0"/>
        <v>0</v>
      </c>
    </row>
    <row r="21" spans="1:9" ht="15.75" x14ac:dyDescent="0.2">
      <c r="A21" s="26">
        <v>19</v>
      </c>
      <c r="B21" s="35"/>
      <c r="C21" s="36"/>
      <c r="D21" s="41"/>
      <c r="E21" s="41"/>
      <c r="F21" s="41"/>
      <c r="G21" s="52"/>
      <c r="H21" s="52"/>
      <c r="I21" s="50">
        <f t="shared" si="0"/>
        <v>0</v>
      </c>
    </row>
    <row r="22" spans="1:9" ht="15.75" x14ac:dyDescent="0.2">
      <c r="A22" s="26">
        <v>20</v>
      </c>
      <c r="B22" s="35"/>
      <c r="C22" s="36"/>
      <c r="D22" s="41"/>
      <c r="E22" s="41"/>
      <c r="F22" s="41"/>
      <c r="G22" s="52"/>
      <c r="H22" s="52"/>
      <c r="I22" s="50">
        <f t="shared" si="0"/>
        <v>0</v>
      </c>
    </row>
    <row r="23" spans="1:9" ht="15.75" x14ac:dyDescent="0.2">
      <c r="A23" s="26">
        <v>21</v>
      </c>
      <c r="B23" s="35"/>
      <c r="C23" s="36"/>
      <c r="D23" s="41"/>
      <c r="E23" s="41"/>
      <c r="F23" s="41"/>
      <c r="G23" s="52"/>
      <c r="H23" s="52"/>
      <c r="I23" s="50">
        <f t="shared" si="0"/>
        <v>0</v>
      </c>
    </row>
    <row r="24" spans="1:9" ht="15.75" x14ac:dyDescent="0.2">
      <c r="A24" s="26">
        <v>22</v>
      </c>
      <c r="B24" s="35"/>
      <c r="C24" s="36"/>
      <c r="D24" s="41"/>
      <c r="E24" s="41"/>
      <c r="F24" s="41"/>
      <c r="G24" s="52"/>
      <c r="H24" s="52"/>
      <c r="I24" s="50">
        <f t="shared" si="0"/>
        <v>0</v>
      </c>
    </row>
    <row r="25" spans="1:9" ht="15.75" x14ac:dyDescent="0.2">
      <c r="A25" s="26">
        <v>23</v>
      </c>
      <c r="B25" s="35"/>
      <c r="C25" s="36"/>
      <c r="D25" s="41"/>
      <c r="E25" s="41"/>
      <c r="F25" s="41"/>
      <c r="G25" s="52"/>
      <c r="H25" s="52"/>
      <c r="I25" s="50">
        <f t="shared" si="0"/>
        <v>0</v>
      </c>
    </row>
    <row r="26" spans="1:9" ht="15.75" x14ac:dyDescent="0.2">
      <c r="A26" s="26">
        <v>24</v>
      </c>
      <c r="B26" s="35"/>
      <c r="C26" s="36"/>
      <c r="D26" s="41"/>
      <c r="E26" s="41"/>
      <c r="F26" s="41"/>
      <c r="G26" s="52"/>
      <c r="H26" s="52"/>
      <c r="I26" s="50">
        <f t="shared" si="0"/>
        <v>0</v>
      </c>
    </row>
    <row r="27" spans="1:9" ht="15.75" x14ac:dyDescent="0.2">
      <c r="A27" s="26">
        <v>25</v>
      </c>
      <c r="B27" s="35"/>
      <c r="C27" s="36"/>
      <c r="D27" s="41"/>
      <c r="E27" s="41"/>
      <c r="F27" s="41"/>
      <c r="G27" s="52"/>
      <c r="H27" s="52"/>
      <c r="I27" s="50">
        <f t="shared" si="0"/>
        <v>0</v>
      </c>
    </row>
    <row r="28" spans="1:9" s="12" customFormat="1" x14ac:dyDescent="0.2"/>
    <row r="29" spans="1:9" s="12" customFormat="1" x14ac:dyDescent="0.2"/>
    <row r="30" spans="1:9" s="12" customFormat="1" ht="15.75" x14ac:dyDescent="0.2">
      <c r="B30" s="20" t="s">
        <v>19</v>
      </c>
    </row>
    <row r="31" spans="1:9" x14ac:dyDescent="0.2">
      <c r="A31" s="11" t="s">
        <v>20</v>
      </c>
      <c r="B31" s="37" t="s">
        <v>42</v>
      </c>
      <c r="C31" s="37"/>
      <c r="D31" s="37"/>
      <c r="E31" s="37"/>
      <c r="F31" s="37" t="s">
        <v>22</v>
      </c>
      <c r="I31" s="44" t="s">
        <v>23</v>
      </c>
    </row>
    <row r="32" spans="1:9" x14ac:dyDescent="0.2">
      <c r="A32" s="11"/>
      <c r="B32" s="37" t="s">
        <v>24</v>
      </c>
      <c r="C32" s="37" t="s">
        <v>25</v>
      </c>
      <c r="D32" s="37"/>
      <c r="E32" s="37"/>
      <c r="F32" s="37"/>
      <c r="H32" s="37" t="s">
        <v>23</v>
      </c>
      <c r="I32" s="37"/>
    </row>
    <row r="33" spans="1:9" x14ac:dyDescent="0.2">
      <c r="A33" s="11"/>
      <c r="B33" s="37" t="s">
        <v>24</v>
      </c>
      <c r="C33" s="37" t="s">
        <v>25</v>
      </c>
      <c r="D33" s="37"/>
      <c r="E33" s="37"/>
      <c r="F33" s="37"/>
      <c r="H33" s="37" t="s">
        <v>23</v>
      </c>
      <c r="I33" s="37"/>
    </row>
    <row r="34" spans="1:9" x14ac:dyDescent="0.2">
      <c r="A34" s="11"/>
      <c r="B34" s="37" t="s">
        <v>24</v>
      </c>
      <c r="C34" s="37" t="s">
        <v>25</v>
      </c>
      <c r="D34" s="37"/>
      <c r="E34" s="37"/>
      <c r="F34" s="37"/>
      <c r="H34" s="37" t="s">
        <v>23</v>
      </c>
      <c r="I34" s="37"/>
    </row>
    <row r="35" spans="1:9" s="12" customFormat="1" x14ac:dyDescent="0.2">
      <c r="A35" s="11"/>
    </row>
    <row r="36" spans="1:9" s="12" customFormat="1" ht="15.75" x14ac:dyDescent="0.2">
      <c r="A36" s="11" t="s">
        <v>26</v>
      </c>
      <c r="B36" s="37" t="s">
        <v>39</v>
      </c>
      <c r="F36" s="12" t="s">
        <v>22</v>
      </c>
      <c r="I36" s="20" t="s">
        <v>27</v>
      </c>
    </row>
    <row r="37" spans="1:9" s="12" customFormat="1" x14ac:dyDescent="0.2">
      <c r="B37" s="12" t="s">
        <v>27</v>
      </c>
      <c r="C37" s="12" t="s">
        <v>27</v>
      </c>
      <c r="H37" s="12" t="s">
        <v>27</v>
      </c>
    </row>
    <row r="38" spans="1:9" s="12" customFormat="1" x14ac:dyDescent="0.2">
      <c r="B38" s="12" t="s">
        <v>27</v>
      </c>
      <c r="C38" s="12" t="s">
        <v>27</v>
      </c>
      <c r="H38" s="12" t="s">
        <v>27</v>
      </c>
    </row>
    <row r="39" spans="1:9" s="12" customFormat="1" x14ac:dyDescent="0.2">
      <c r="B39" s="12" t="s">
        <v>27</v>
      </c>
      <c r="C39" s="12" t="s">
        <v>27</v>
      </c>
      <c r="H39" s="12" t="s">
        <v>27</v>
      </c>
    </row>
    <row r="40" spans="1:9" s="12" customFormat="1" x14ac:dyDescent="0.2"/>
    <row r="41" spans="1:9" s="12" customFormat="1" ht="15.75" x14ac:dyDescent="0.2">
      <c r="A41" s="11" t="s">
        <v>28</v>
      </c>
      <c r="B41" s="37" t="s">
        <v>40</v>
      </c>
      <c r="F41" s="12" t="s">
        <v>22</v>
      </c>
      <c r="I41" s="20" t="s">
        <v>27</v>
      </c>
    </row>
    <row r="42" spans="1:9" s="12" customFormat="1" x14ac:dyDescent="0.2">
      <c r="B42" s="12" t="s">
        <v>27</v>
      </c>
      <c r="C42" s="12" t="s">
        <v>27</v>
      </c>
      <c r="H42" s="12" t="s">
        <v>27</v>
      </c>
    </row>
    <row r="43" spans="1:9" s="12" customFormat="1" x14ac:dyDescent="0.2">
      <c r="B43" s="12" t="s">
        <v>27</v>
      </c>
      <c r="C43" s="12" t="s">
        <v>27</v>
      </c>
      <c r="H43" s="12" t="s">
        <v>27</v>
      </c>
    </row>
    <row r="44" spans="1:9" s="12" customFormat="1" x14ac:dyDescent="0.2">
      <c r="B44" s="12" t="s">
        <v>27</v>
      </c>
      <c r="C44" s="12" t="s">
        <v>27</v>
      </c>
      <c r="H44" s="12" t="s">
        <v>27</v>
      </c>
    </row>
  </sheetData>
  <printOptions horizontalCentered="1"/>
  <pageMargins left="0.59027777777777801" right="0.59027777777777801" top="1.22013888888889" bottom="0.51180555555555496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4"/>
  <sheetViews>
    <sheetView zoomScale="73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8" sqref="L8"/>
    </sheetView>
  </sheetViews>
  <sheetFormatPr defaultRowHeight="15" x14ac:dyDescent="0.2"/>
  <cols>
    <col min="1" max="1" width="6" style="11" customWidth="1"/>
    <col min="2" max="2" width="27" style="12" customWidth="1"/>
    <col min="3" max="3" width="9.140625" style="11" customWidth="1"/>
    <col min="4" max="4" width="17.28515625" style="12" customWidth="1"/>
    <col min="5" max="5" width="100.28515625" style="12" customWidth="1"/>
    <col min="6" max="6" width="16.140625" style="58" customWidth="1"/>
    <col min="7" max="8" width="6.7109375" style="13" customWidth="1"/>
    <col min="9" max="9" width="6.85546875" style="12" customWidth="1"/>
    <col min="10" max="1025" width="9.140625" style="12" customWidth="1"/>
  </cols>
  <sheetData>
    <row r="1" spans="1:10" ht="24.75" customHeight="1" x14ac:dyDescent="0.2">
      <c r="A1" s="60" t="s">
        <v>43</v>
      </c>
    </row>
    <row r="2" spans="1:10" s="20" customFormat="1" ht="15.75" x14ac:dyDescent="0.25">
      <c r="A2" s="61" t="s">
        <v>4</v>
      </c>
      <c r="B2" s="62" t="s">
        <v>5</v>
      </c>
      <c r="C2" s="61" t="s">
        <v>6</v>
      </c>
      <c r="D2" s="62" t="s">
        <v>7</v>
      </c>
      <c r="E2" s="62" t="s">
        <v>8</v>
      </c>
      <c r="F2" s="62" t="s">
        <v>9</v>
      </c>
      <c r="G2" s="64">
        <v>1</v>
      </c>
      <c r="H2" s="64">
        <v>2</v>
      </c>
      <c r="I2" s="64" t="s">
        <v>10</v>
      </c>
    </row>
    <row r="3" spans="1:10" ht="16.5" x14ac:dyDescent="0.2">
      <c r="A3" s="26">
        <v>1</v>
      </c>
      <c r="B3" s="22" t="s">
        <v>124</v>
      </c>
      <c r="C3" s="23">
        <v>2006</v>
      </c>
      <c r="D3" s="45" t="s">
        <v>13</v>
      </c>
      <c r="E3" s="47" t="s">
        <v>125</v>
      </c>
      <c r="F3" s="47" t="s">
        <v>12</v>
      </c>
      <c r="G3" s="49">
        <v>89</v>
      </c>
      <c r="H3" s="49">
        <v>81</v>
      </c>
      <c r="I3" s="49">
        <f t="shared" ref="I3:I4" si="0">SUM(G3:H3)</f>
        <v>170</v>
      </c>
    </row>
    <row r="4" spans="1:10" ht="16.5" x14ac:dyDescent="0.2">
      <c r="A4" s="26">
        <v>2</v>
      </c>
      <c r="B4" s="45" t="s">
        <v>126</v>
      </c>
      <c r="C4" s="46">
        <v>2005</v>
      </c>
      <c r="D4" s="45" t="s">
        <v>13</v>
      </c>
      <c r="E4" s="47" t="s">
        <v>125</v>
      </c>
      <c r="F4" s="47" t="s">
        <v>12</v>
      </c>
      <c r="G4" s="49">
        <v>84</v>
      </c>
      <c r="H4" s="49">
        <v>84</v>
      </c>
      <c r="I4" s="49">
        <f t="shared" si="0"/>
        <v>168</v>
      </c>
      <c r="J4" s="11"/>
    </row>
    <row r="5" spans="1:10" ht="16.5" x14ac:dyDescent="0.2">
      <c r="A5" s="26">
        <v>3</v>
      </c>
      <c r="B5" s="45" t="s">
        <v>106</v>
      </c>
      <c r="C5" s="46"/>
      <c r="D5" s="45"/>
      <c r="E5" s="65"/>
      <c r="F5" s="47"/>
      <c r="G5" s="49"/>
      <c r="H5" s="49"/>
      <c r="I5" s="49"/>
      <c r="J5" s="11"/>
    </row>
    <row r="6" spans="1:10" ht="15.75" x14ac:dyDescent="0.2">
      <c r="A6" s="26">
        <v>4</v>
      </c>
      <c r="B6" s="35" t="s">
        <v>127</v>
      </c>
      <c r="C6" s="36"/>
      <c r="D6" s="35"/>
      <c r="E6" s="65"/>
      <c r="F6" s="41"/>
      <c r="G6" s="52"/>
      <c r="H6" s="52"/>
      <c r="I6" s="50">
        <f t="shared" ref="I6:I9" si="1">SUM(G6:H6)</f>
        <v>0</v>
      </c>
    </row>
    <row r="7" spans="1:10" ht="15.75" x14ac:dyDescent="0.2">
      <c r="A7" s="26">
        <v>5</v>
      </c>
      <c r="B7" s="35" t="s">
        <v>128</v>
      </c>
      <c r="C7" s="36"/>
      <c r="D7" s="35"/>
      <c r="E7" s="41"/>
      <c r="F7" s="41"/>
      <c r="G7" s="52"/>
      <c r="H7" s="52"/>
      <c r="I7" s="50">
        <f t="shared" si="1"/>
        <v>0</v>
      </c>
    </row>
    <row r="8" spans="1:10" ht="15.75" x14ac:dyDescent="0.2">
      <c r="A8" s="26">
        <v>6</v>
      </c>
      <c r="B8" s="35"/>
      <c r="C8" s="36"/>
      <c r="D8" s="35"/>
      <c r="E8" s="41"/>
      <c r="F8" s="41"/>
      <c r="G8" s="52"/>
      <c r="H8" s="52"/>
      <c r="I8" s="50">
        <f t="shared" si="1"/>
        <v>0</v>
      </c>
    </row>
    <row r="9" spans="1:10" ht="15.75" x14ac:dyDescent="0.2">
      <c r="A9" s="26">
        <v>7</v>
      </c>
      <c r="B9" s="35"/>
      <c r="C9" s="36"/>
      <c r="D9" s="35"/>
      <c r="E9" s="41"/>
      <c r="F9" s="41"/>
      <c r="G9" s="52"/>
      <c r="H9" s="52"/>
      <c r="I9" s="50">
        <f t="shared" si="1"/>
        <v>0</v>
      </c>
      <c r="J9" s="11"/>
    </row>
    <row r="10" spans="1:10" ht="15.75" x14ac:dyDescent="0.2">
      <c r="A10" s="26">
        <v>8</v>
      </c>
      <c r="B10" s="35"/>
      <c r="C10" s="36"/>
      <c r="D10" s="35"/>
      <c r="E10" s="38"/>
      <c r="F10" s="41"/>
      <c r="G10" s="52"/>
      <c r="H10" s="52"/>
      <c r="I10" s="50">
        <f t="shared" ref="I10:I27" si="2">SUM(G10:H10)</f>
        <v>0</v>
      </c>
    </row>
    <row r="11" spans="1:10" ht="15.75" x14ac:dyDescent="0.2">
      <c r="A11" s="26">
        <v>9</v>
      </c>
      <c r="B11" s="35"/>
      <c r="C11" s="36"/>
      <c r="D11" s="35"/>
      <c r="E11" s="38"/>
      <c r="F11" s="41"/>
      <c r="G11" s="52"/>
      <c r="H11" s="52"/>
      <c r="I11" s="50">
        <f t="shared" si="2"/>
        <v>0</v>
      </c>
    </row>
    <row r="12" spans="1:10" ht="15.75" x14ac:dyDescent="0.2">
      <c r="A12" s="26">
        <v>10</v>
      </c>
      <c r="B12" s="35"/>
      <c r="C12" s="36"/>
      <c r="D12" s="35"/>
      <c r="E12" s="38"/>
      <c r="F12" s="41"/>
      <c r="G12" s="52"/>
      <c r="H12" s="52"/>
      <c r="I12" s="50">
        <f t="shared" si="2"/>
        <v>0</v>
      </c>
    </row>
    <row r="13" spans="1:10" ht="15.75" x14ac:dyDescent="0.2">
      <c r="A13" s="26">
        <v>11</v>
      </c>
      <c r="B13" s="38"/>
      <c r="C13" s="39"/>
      <c r="D13" s="35"/>
      <c r="E13" s="38"/>
      <c r="F13" s="41"/>
      <c r="G13" s="52"/>
      <c r="H13" s="52"/>
      <c r="I13" s="50">
        <f t="shared" si="2"/>
        <v>0</v>
      </c>
    </row>
    <row r="14" spans="1:10" ht="15.75" x14ac:dyDescent="0.2">
      <c r="A14" s="26">
        <v>12</v>
      </c>
      <c r="B14" s="35"/>
      <c r="C14" s="36"/>
      <c r="D14" s="35"/>
      <c r="E14" s="35"/>
      <c r="F14" s="41"/>
      <c r="G14" s="52"/>
      <c r="H14" s="52"/>
      <c r="I14" s="50">
        <f t="shared" si="2"/>
        <v>0</v>
      </c>
    </row>
    <row r="15" spans="1:10" ht="15.75" x14ac:dyDescent="0.2">
      <c r="A15" s="26">
        <v>13</v>
      </c>
      <c r="B15" s="35"/>
      <c r="C15" s="36"/>
      <c r="D15" s="35"/>
      <c r="E15" s="35"/>
      <c r="F15" s="41"/>
      <c r="G15" s="52"/>
      <c r="H15" s="52"/>
      <c r="I15" s="50">
        <f t="shared" si="2"/>
        <v>0</v>
      </c>
    </row>
    <row r="16" spans="1:10" ht="15.75" x14ac:dyDescent="0.2">
      <c r="A16" s="26">
        <v>14</v>
      </c>
      <c r="B16" s="35"/>
      <c r="C16" s="36"/>
      <c r="D16" s="35"/>
      <c r="E16" s="35"/>
      <c r="F16" s="41"/>
      <c r="G16" s="52"/>
      <c r="H16" s="52"/>
      <c r="I16" s="50">
        <f t="shared" si="2"/>
        <v>0</v>
      </c>
    </row>
    <row r="17" spans="1:9" ht="15.75" x14ac:dyDescent="0.2">
      <c r="A17" s="26">
        <v>15</v>
      </c>
      <c r="B17" s="35"/>
      <c r="C17" s="36"/>
      <c r="D17" s="35"/>
      <c r="E17" s="35"/>
      <c r="F17" s="41"/>
      <c r="G17" s="52"/>
      <c r="H17" s="52"/>
      <c r="I17" s="50">
        <f t="shared" si="2"/>
        <v>0</v>
      </c>
    </row>
    <row r="18" spans="1:9" ht="15.75" x14ac:dyDescent="0.2">
      <c r="A18" s="26">
        <v>16</v>
      </c>
      <c r="B18" s="35"/>
      <c r="C18" s="36"/>
      <c r="D18" s="35"/>
      <c r="E18" s="35"/>
      <c r="F18" s="41"/>
      <c r="G18" s="52"/>
      <c r="H18" s="52"/>
      <c r="I18" s="50">
        <f t="shared" si="2"/>
        <v>0</v>
      </c>
    </row>
    <row r="19" spans="1:9" ht="15.75" x14ac:dyDescent="0.2">
      <c r="A19" s="26">
        <v>17</v>
      </c>
      <c r="B19" s="35"/>
      <c r="C19" s="36"/>
      <c r="D19" s="35"/>
      <c r="E19" s="35"/>
      <c r="F19" s="41"/>
      <c r="G19" s="52"/>
      <c r="H19" s="52"/>
      <c r="I19" s="50">
        <f t="shared" si="2"/>
        <v>0</v>
      </c>
    </row>
    <row r="20" spans="1:9" ht="15.75" x14ac:dyDescent="0.2">
      <c r="A20" s="26">
        <v>18</v>
      </c>
      <c r="B20" s="35"/>
      <c r="C20" s="36"/>
      <c r="D20" s="35"/>
      <c r="E20" s="35"/>
      <c r="F20" s="41"/>
      <c r="G20" s="52"/>
      <c r="H20" s="52"/>
      <c r="I20" s="50">
        <f t="shared" si="2"/>
        <v>0</v>
      </c>
    </row>
    <row r="21" spans="1:9" ht="15.75" x14ac:dyDescent="0.2">
      <c r="A21" s="26">
        <v>19</v>
      </c>
      <c r="B21" s="35"/>
      <c r="C21" s="36"/>
      <c r="D21" s="35"/>
      <c r="E21" s="35"/>
      <c r="F21" s="41"/>
      <c r="G21" s="52"/>
      <c r="H21" s="52"/>
      <c r="I21" s="50">
        <f t="shared" si="2"/>
        <v>0</v>
      </c>
    </row>
    <row r="22" spans="1:9" ht="15.75" x14ac:dyDescent="0.2">
      <c r="A22" s="26">
        <v>20</v>
      </c>
      <c r="B22" s="35"/>
      <c r="C22" s="36"/>
      <c r="D22" s="35"/>
      <c r="E22" s="35"/>
      <c r="F22" s="41"/>
      <c r="G22" s="52"/>
      <c r="H22" s="52"/>
      <c r="I22" s="50">
        <f t="shared" si="2"/>
        <v>0</v>
      </c>
    </row>
    <row r="23" spans="1:9" ht="15.75" x14ac:dyDescent="0.2">
      <c r="A23" s="26">
        <v>21</v>
      </c>
      <c r="B23" s="35"/>
      <c r="C23" s="36"/>
      <c r="D23" s="35"/>
      <c r="E23" s="35"/>
      <c r="F23" s="41"/>
      <c r="G23" s="52"/>
      <c r="H23" s="52"/>
      <c r="I23" s="50">
        <f t="shared" si="2"/>
        <v>0</v>
      </c>
    </row>
    <row r="24" spans="1:9" ht="15.75" x14ac:dyDescent="0.2">
      <c r="A24" s="26">
        <v>22</v>
      </c>
      <c r="B24" s="35"/>
      <c r="C24" s="36"/>
      <c r="D24" s="35"/>
      <c r="E24" s="35"/>
      <c r="F24" s="41"/>
      <c r="G24" s="52"/>
      <c r="H24" s="52"/>
      <c r="I24" s="50">
        <f t="shared" si="2"/>
        <v>0</v>
      </c>
    </row>
    <row r="25" spans="1:9" ht="15.75" x14ac:dyDescent="0.2">
      <c r="A25" s="26">
        <v>23</v>
      </c>
      <c r="B25" s="35"/>
      <c r="C25" s="36"/>
      <c r="D25" s="35"/>
      <c r="E25" s="35"/>
      <c r="F25" s="41"/>
      <c r="G25" s="52"/>
      <c r="H25" s="52"/>
      <c r="I25" s="50">
        <f t="shared" si="2"/>
        <v>0</v>
      </c>
    </row>
    <row r="26" spans="1:9" ht="15.75" x14ac:dyDescent="0.2">
      <c r="A26" s="26">
        <v>24</v>
      </c>
      <c r="B26" s="35"/>
      <c r="C26" s="36"/>
      <c r="D26" s="35"/>
      <c r="E26" s="35"/>
      <c r="F26" s="41"/>
      <c r="G26" s="52"/>
      <c r="H26" s="52"/>
      <c r="I26" s="50">
        <f t="shared" si="2"/>
        <v>0</v>
      </c>
    </row>
    <row r="27" spans="1:9" ht="15.75" x14ac:dyDescent="0.2">
      <c r="A27" s="26">
        <v>25</v>
      </c>
      <c r="B27" s="35"/>
      <c r="C27" s="36"/>
      <c r="D27" s="35"/>
      <c r="E27" s="35"/>
      <c r="F27" s="41"/>
      <c r="G27" s="52"/>
      <c r="H27" s="52"/>
      <c r="I27" s="50">
        <f t="shared" si="2"/>
        <v>0</v>
      </c>
    </row>
    <row r="30" spans="1:9" ht="15.75" x14ac:dyDescent="0.2">
      <c r="B30" s="20" t="s">
        <v>19</v>
      </c>
    </row>
    <row r="31" spans="1:9" ht="15.75" x14ac:dyDescent="0.2">
      <c r="A31" s="11" t="s">
        <v>20</v>
      </c>
      <c r="B31" s="37" t="s">
        <v>38</v>
      </c>
      <c r="F31" s="37"/>
      <c r="I31" s="20"/>
    </row>
    <row r="32" spans="1:9" x14ac:dyDescent="0.2">
      <c r="B32" s="37"/>
      <c r="C32" s="13"/>
      <c r="F32" s="12"/>
    </row>
    <row r="33" spans="1:9" x14ac:dyDescent="0.2">
      <c r="B33" s="37"/>
      <c r="C33" s="13"/>
      <c r="F33" s="12"/>
    </row>
    <row r="34" spans="1:9" x14ac:dyDescent="0.2">
      <c r="B34" s="37"/>
      <c r="C34" s="13"/>
      <c r="F34" s="12"/>
    </row>
    <row r="35" spans="1:9" x14ac:dyDescent="0.2">
      <c r="F35" s="12"/>
    </row>
    <row r="36" spans="1:9" s="12" customFormat="1" ht="15.75" x14ac:dyDescent="0.2">
      <c r="A36" s="11" t="s">
        <v>26</v>
      </c>
      <c r="B36" s="37" t="s">
        <v>30</v>
      </c>
      <c r="F36" s="12" t="s">
        <v>22</v>
      </c>
      <c r="I36" s="20" t="s">
        <v>27</v>
      </c>
    </row>
    <row r="37" spans="1:9" s="12" customFormat="1" x14ac:dyDescent="0.2">
      <c r="B37" s="12" t="s">
        <v>27</v>
      </c>
      <c r="C37" s="12" t="s">
        <v>27</v>
      </c>
      <c r="H37" s="12" t="s">
        <v>27</v>
      </c>
    </row>
    <row r="38" spans="1:9" s="12" customFormat="1" x14ac:dyDescent="0.2">
      <c r="B38" s="12" t="s">
        <v>27</v>
      </c>
      <c r="C38" s="12" t="s">
        <v>27</v>
      </c>
      <c r="H38" s="12" t="s">
        <v>27</v>
      </c>
    </row>
    <row r="39" spans="1:9" s="12" customFormat="1" x14ac:dyDescent="0.2">
      <c r="B39" s="12" t="s">
        <v>27</v>
      </c>
      <c r="C39" s="12" t="s">
        <v>27</v>
      </c>
      <c r="H39" s="12" t="s">
        <v>27</v>
      </c>
    </row>
    <row r="40" spans="1:9" s="12" customFormat="1" x14ac:dyDescent="0.2"/>
    <row r="41" spans="1:9" s="12" customFormat="1" ht="15.75" x14ac:dyDescent="0.2">
      <c r="A41" s="11" t="s">
        <v>28</v>
      </c>
      <c r="B41" s="37" t="s">
        <v>30</v>
      </c>
      <c r="F41" s="12" t="s">
        <v>22</v>
      </c>
      <c r="I41" s="20" t="s">
        <v>27</v>
      </c>
    </row>
    <row r="42" spans="1:9" s="12" customFormat="1" x14ac:dyDescent="0.2">
      <c r="A42" s="11"/>
      <c r="B42" s="12" t="s">
        <v>27</v>
      </c>
      <c r="C42" s="12" t="s">
        <v>27</v>
      </c>
      <c r="H42" s="12" t="s">
        <v>27</v>
      </c>
    </row>
    <row r="43" spans="1:9" s="12" customFormat="1" x14ac:dyDescent="0.2">
      <c r="A43" s="11"/>
      <c r="B43" s="12" t="s">
        <v>27</v>
      </c>
      <c r="C43" s="12" t="s">
        <v>27</v>
      </c>
      <c r="H43" s="12" t="s">
        <v>27</v>
      </c>
    </row>
    <row r="44" spans="1:9" s="12" customFormat="1" x14ac:dyDescent="0.2">
      <c r="A44" s="11"/>
      <c r="B44" s="12" t="s">
        <v>27</v>
      </c>
      <c r="C44" s="12" t="s">
        <v>27</v>
      </c>
      <c r="H44" s="12" t="s">
        <v>27</v>
      </c>
    </row>
  </sheetData>
  <printOptions horizontalCentered="1"/>
  <pageMargins left="0.59027777777777801" right="0.59027777777777801" top="1.0631944444444399" bottom="0.47222222222222199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33</vt:i4>
      </vt:variant>
    </vt:vector>
  </HeadingPairs>
  <TitlesOfParts>
    <vt:vector size="54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Lpi_Fiú_b_20!_FilterDatabase</vt:lpstr>
      <vt:lpstr>Lpi_Leány_a_20!_FilterDatabase</vt:lpstr>
      <vt:lpstr>Lpi_Leány_b_20!_FilterDatabase</vt:lpstr>
      <vt:lpstr>Lpu_Fiú_a_20!_FilterDatabase</vt:lpstr>
      <vt:lpstr>Lpu_Fiú_b_20!_FilterDatabase</vt:lpstr>
      <vt:lpstr>Lpu_Fiú_c_40!_FilterDatabase</vt:lpstr>
      <vt:lpstr>Lpu_Leány_b_20!_FilterDatabase</vt:lpstr>
      <vt:lpstr>Lpu_Leány_c_40!_FilterDatabase</vt:lpstr>
      <vt:lpstr>Lpu_zárt_Fiú_a_20!_FilterDatabase</vt:lpstr>
      <vt:lpstr>Lpu_zárt_Fiú_b_20!_FilterDatabase</vt:lpstr>
      <vt:lpstr>Lpu_zárt_Leány_b_20!_FilterDatabase</vt:lpstr>
      <vt:lpstr>Korcsoportok</vt:lpstr>
      <vt:lpstr>'Oklevél(csapat állóA4)'!Nyomtatási_terület</vt:lpstr>
      <vt:lpstr>'Oklevél(egyéni állóA4)'!Nyomtatási_terület</vt:lpstr>
      <vt:lpstr>'Oklevél(csapat állóA4)'!Print_Area_0</vt:lpstr>
      <vt:lpstr>'Oklevél(egyéni állóA4)'!Print_Area_0</vt:lpstr>
      <vt:lpstr>'Oklevél(csapat állóA4)'!Print_Area_0_0</vt:lpstr>
      <vt:lpstr>'Oklevél(egyéni állóA4)'!Print_Area_0_0</vt:lpstr>
      <vt:lpstr>'Oklevél(csapat állóA4)'!Print_Area_0_0_0</vt:lpstr>
      <vt:lpstr>'Oklevél(egyéni állóA4)'!Print_Area_0_0_0</vt:lpstr>
      <vt:lpstr>'Oklevél(csapat állóA4)'!Print_Area_0_0_0_0</vt:lpstr>
      <vt:lpstr>'Oklevél(egyéni állóA4)'!Print_Area_0_0_0_0</vt:lpstr>
      <vt:lpstr>'Oklevél(csapat állóA4)'!Print_Area_0_0_0_0_0</vt:lpstr>
      <vt:lpstr>'Oklevél(egyéni állóA4)'!Print_Area_0_0_0_0_0</vt:lpstr>
      <vt:lpstr>'Oklevél(csapat állóA4)'!Print_Area_0_0_0_0_0_0</vt:lpstr>
      <vt:lpstr>'Oklevél(egyéni állóA4)'!Print_Area_0_0_0_0_0_0</vt:lpstr>
      <vt:lpstr>'Oklevél(csapat állóA4)'!Print_Area_0_0_0_0_0_0_0</vt:lpstr>
      <vt:lpstr>'Oklevél(egyéni állóA4)'!Print_Area_0_0_0_0_0_0_0</vt:lpstr>
      <vt:lpstr>'Oklevél(csapat állóA4)'!Print_Area_0_0_0_0_0_0_0_0</vt:lpstr>
      <vt:lpstr>'Oklevél(egyéni állóA4)'!Print_Area_0_0_0_0_0_0_0_0</vt:lpstr>
      <vt:lpstr>'Oklevél(csapat állóA4)'!Print_Area_0_0_0_0_0_0_0_0_0</vt:lpstr>
      <vt:lpstr>'Oklevél(egyéni állóA4)'!Print_Area_0_0_0_0_0_0_0_0_0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Mathias Rex</cp:lastModifiedBy>
  <cp:revision>55</cp:revision>
  <cp:lastPrinted>2022-04-23T18:00:37Z</cp:lastPrinted>
  <dcterms:created xsi:type="dcterms:W3CDTF">2006-10-31T14:53:25Z</dcterms:created>
  <dcterms:modified xsi:type="dcterms:W3CDTF">2022-04-25T17:20:51Z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mdsz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