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éri Attila\Desktop\törlésre\bf50\"/>
    </mc:Choice>
  </mc:AlternateContent>
  <xr:revisionPtr revIDLastSave="0" documentId="8_{A8F908FE-3801-4C84-9B37-01D582E7B3DD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fekvő" sheetId="1" r:id="rId1"/>
    <sheet name="Álló" sheetId="2" r:id="rId2"/>
    <sheet name="eredménylista fekvő" sheetId="4" r:id="rId3"/>
    <sheet name="eredménylista álló" sheetId="5" r:id="rId4"/>
  </sheets>
  <definedNames>
    <definedName name="_xlnm._FilterDatabase" localSheetId="1" hidden="1">Álló!$A$1:$N$1</definedName>
    <definedName name="_xlnm._FilterDatabase" localSheetId="3" hidden="1">'eredménylista álló'!$A$1:$J$1</definedName>
    <definedName name="_xlnm._FilterDatabase" localSheetId="2" hidden="1">'eredménylista fekvő'!$A$1:$J$1</definedName>
    <definedName name="_xlnm._FilterDatabase" localSheetId="0" hidden="1">fekvő!$A$1:$N$1</definedName>
    <definedName name="_xlnm.Print_Area" localSheetId="3">'eredménylista álló'!$A$1:$J$27</definedName>
    <definedName name="_xlnm.Print_Area" localSheetId="2">'eredménylista fekvő'!$A$1:$J$31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2" l="1"/>
  <c r="L25" i="2"/>
  <c r="L29" i="1"/>
  <c r="L28" i="1"/>
  <c r="L15" i="1"/>
  <c r="L16" i="1"/>
  <c r="L18" i="1"/>
  <c r="L19" i="1"/>
  <c r="L20" i="1"/>
  <c r="L21" i="1"/>
  <c r="L22" i="1"/>
  <c r="L23" i="1"/>
  <c r="L4" i="2"/>
  <c r="L3" i="1"/>
  <c r="L5" i="1"/>
  <c r="L8" i="1"/>
  <c r="L9" i="1"/>
  <c r="L11" i="1"/>
  <c r="L14" i="1"/>
  <c r="L26" i="1"/>
  <c r="L27" i="1"/>
  <c r="L32" i="1"/>
  <c r="L33" i="1"/>
  <c r="L34" i="1"/>
  <c r="L2" i="1"/>
  <c r="L2" i="2"/>
  <c r="L3" i="2"/>
  <c r="L5" i="2"/>
  <c r="L6" i="2"/>
  <c r="L7" i="2"/>
  <c r="L8" i="2"/>
  <c r="L9" i="2"/>
  <c r="L10" i="2"/>
  <c r="L11" i="2"/>
  <c r="L13" i="2"/>
  <c r="L14" i="2"/>
  <c r="L15" i="2"/>
  <c r="L16" i="2"/>
  <c r="L17" i="2"/>
  <c r="L18" i="2"/>
  <c r="L20" i="2"/>
  <c r="L21" i="2"/>
  <c r="L22" i="2"/>
</calcChain>
</file>

<file path=xl/sharedStrings.xml><?xml version="1.0" encoding="utf-8"?>
<sst xmlns="http://schemas.openxmlformats.org/spreadsheetml/2006/main" count="564" uniqueCount="93">
  <si>
    <t>Rajtszám</t>
  </si>
  <si>
    <t>Név</t>
  </si>
  <si>
    <t>Korcsoport</t>
  </si>
  <si>
    <t>Szül. idő</t>
  </si>
  <si>
    <t>Egyesület</t>
  </si>
  <si>
    <t>Löv 1</t>
  </si>
  <si>
    <t>Löv 2</t>
  </si>
  <si>
    <t>Végidő</t>
  </si>
  <si>
    <t>Helyezés</t>
  </si>
  <si>
    <t xml:space="preserve">Bozóki Laura                </t>
  </si>
  <si>
    <t>Kovács-Oroszlán Anna</t>
  </si>
  <si>
    <t>Csikász Panni</t>
  </si>
  <si>
    <t>Bozóki Tamara</t>
  </si>
  <si>
    <t xml:space="preserve">Kunos László Sámuel   </t>
  </si>
  <si>
    <t xml:space="preserve">Tóth-Hetényi Zsombor </t>
  </si>
  <si>
    <t xml:space="preserve">Holló Martin                 </t>
  </si>
  <si>
    <t>Vasas SC</t>
  </si>
  <si>
    <t>Budakeszi</t>
  </si>
  <si>
    <t xml:space="preserve">Gergely Lujza         </t>
  </si>
  <si>
    <t xml:space="preserve">Bozóki Barbara        </t>
  </si>
  <si>
    <t>Maus Virág</t>
  </si>
  <si>
    <t>Gergely Laura</t>
  </si>
  <si>
    <t>Fekete Boldizsár</t>
  </si>
  <si>
    <t>Hetényi Ágoston</t>
  </si>
  <si>
    <t>Gergely Márton</t>
  </si>
  <si>
    <t>Döbrönte Márton</t>
  </si>
  <si>
    <t>Gyermek I.</t>
  </si>
  <si>
    <t>Gyermek II.</t>
  </si>
  <si>
    <t xml:space="preserve">Zámbó Hanna                 </t>
  </si>
  <si>
    <t xml:space="preserve">Hetényi Virág                  </t>
  </si>
  <si>
    <t xml:space="preserve">Boldogh Tamás Oszkár </t>
  </si>
  <si>
    <t xml:space="preserve">Harangozó Gergő           </t>
  </si>
  <si>
    <t>Schiller Dávid</t>
  </si>
  <si>
    <t>Serdülő I.</t>
  </si>
  <si>
    <t>Álló/Fekvő</t>
  </si>
  <si>
    <t>Fekvő</t>
  </si>
  <si>
    <t>Álló</t>
  </si>
  <si>
    <t xml:space="preserve">Bozóki Laura                 </t>
  </si>
  <si>
    <t>Ökrös Gitta</t>
  </si>
  <si>
    <t>Tunyogi Adorján</t>
  </si>
  <si>
    <t>Kunos László Sámuel</t>
  </si>
  <si>
    <t>Serdülő II.</t>
  </si>
  <si>
    <t>Cél-Tudat SE</t>
  </si>
  <si>
    <t xml:space="preserve">Laczkó Evelin Vivien     </t>
  </si>
  <si>
    <t xml:space="preserve">Kanczler Zsófia              </t>
  </si>
  <si>
    <t>Makhult-Zámbó Viktória</t>
  </si>
  <si>
    <t>Maus-Tálosi  Ildikó</t>
  </si>
  <si>
    <t>Kohári Dávid</t>
  </si>
  <si>
    <t>Büki Dávid</t>
  </si>
  <si>
    <t>Junior</t>
  </si>
  <si>
    <t>Felnőtt Nő</t>
  </si>
  <si>
    <t>Felnőtt Ffi</t>
  </si>
  <si>
    <t>Sólyom Löv.E</t>
  </si>
  <si>
    <t>Miskolci H.SE</t>
  </si>
  <si>
    <t>Ifi</t>
  </si>
  <si>
    <t>Büntető idő</t>
  </si>
  <si>
    <t>Futó idő</t>
  </si>
  <si>
    <t>Nem</t>
  </si>
  <si>
    <t>Lány</t>
  </si>
  <si>
    <t>Fiú</t>
  </si>
  <si>
    <t>fiú</t>
  </si>
  <si>
    <t>Rajtidő</t>
  </si>
  <si>
    <t>Befutó idő</t>
  </si>
  <si>
    <t>Maus Márton</t>
  </si>
  <si>
    <t>Gyerek II.</t>
  </si>
  <si>
    <t>Mayer Benedek</t>
  </si>
  <si>
    <t>Hetényi Viktor</t>
  </si>
  <si>
    <t>Harangozó Gábor</t>
  </si>
  <si>
    <t>Boldogh Tamás</t>
  </si>
  <si>
    <t>Holló Edit</t>
  </si>
  <si>
    <t>Cabriani Brunó</t>
  </si>
  <si>
    <t>Jákó Miriam</t>
  </si>
  <si>
    <t>I.</t>
  </si>
  <si>
    <t>II.</t>
  </si>
  <si>
    <t>III.</t>
  </si>
  <si>
    <t>4.</t>
  </si>
  <si>
    <t>5.</t>
  </si>
  <si>
    <t>Galzó Kata</t>
  </si>
  <si>
    <t>6.</t>
  </si>
  <si>
    <t>7.</t>
  </si>
  <si>
    <t>Löv.1.</t>
  </si>
  <si>
    <t>5/5</t>
  </si>
  <si>
    <t>6/5</t>
  </si>
  <si>
    <t>12/5</t>
  </si>
  <si>
    <t>Löv.2.</t>
  </si>
  <si>
    <t>7/5</t>
  </si>
  <si>
    <t>8/5</t>
  </si>
  <si>
    <t>15/5</t>
  </si>
  <si>
    <t>9/5</t>
  </si>
  <si>
    <t>10/5</t>
  </si>
  <si>
    <t>13/5</t>
  </si>
  <si>
    <t>11/5</t>
  </si>
  <si>
    <t>Cavriani Brúnó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</si>
</sst>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&quot; &quot;??/16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0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/>
    <xf numFmtId="4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46" fontId="0" fillId="0" borderId="2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6" fontId="0" fillId="0" borderId="0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Border="1"/>
    <xf numFmtId="4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21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/>
    <xf numFmtId="164" fontId="1" fillId="0" borderId="1" xfId="1" applyNumberFormat="1" applyFont="1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164" fontId="0" fillId="0" borderId="0" xfId="1" applyNumberFormat="1" applyFont="1"/>
    <xf numFmtId="164" fontId="0" fillId="0" borderId="1" xfId="1" quotePrefix="1" applyNumberFormat="1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"/>
  <sheetViews>
    <sheetView topLeftCell="A22" workbookViewId="0">
      <selection activeCell="G2" sqref="G2:L35"/>
    </sheetView>
  </sheetViews>
  <sheetFormatPr defaultRowHeight="15" x14ac:dyDescent="0.25"/>
  <cols>
    <col min="1" max="1" width="9.140625" style="1"/>
    <col min="2" max="2" width="22.5703125" style="1" customWidth="1"/>
    <col min="3" max="3" width="10.5703125" style="1" bestFit="1" customWidth="1"/>
    <col min="4" max="4" width="8.85546875" style="1" customWidth="1"/>
    <col min="5" max="5" width="9.140625" style="1"/>
    <col min="6" max="6" width="10.7109375" style="1" bestFit="1" customWidth="1"/>
    <col min="7" max="7" width="10.7109375" style="1" customWidth="1"/>
    <col min="8" max="8" width="9" style="1" bestFit="1" customWidth="1"/>
    <col min="9" max="9" width="7.7109375" style="1" customWidth="1"/>
    <col min="10" max="10" width="8" style="1" customWidth="1"/>
    <col min="11" max="11" width="11.42578125" style="1" bestFit="1" customWidth="1"/>
    <col min="12" max="13" width="9.140625" style="1"/>
    <col min="14" max="14" width="12.5703125" style="1" bestFit="1" customWidth="1"/>
    <col min="16" max="16384" width="9.140625" style="1"/>
  </cols>
  <sheetData>
    <row r="1" spans="1:15" x14ac:dyDescent="0.25">
      <c r="A1" s="2" t="s">
        <v>0</v>
      </c>
      <c r="B1" s="2" t="s">
        <v>1</v>
      </c>
      <c r="C1" s="2" t="s">
        <v>2</v>
      </c>
      <c r="D1" s="2" t="s">
        <v>57</v>
      </c>
      <c r="E1" s="2" t="s">
        <v>3</v>
      </c>
      <c r="F1" s="2" t="s">
        <v>34</v>
      </c>
      <c r="G1" s="2" t="s">
        <v>61</v>
      </c>
      <c r="H1" s="2" t="s">
        <v>56</v>
      </c>
      <c r="I1" s="2" t="s">
        <v>5</v>
      </c>
      <c r="J1" s="2" t="s">
        <v>6</v>
      </c>
      <c r="K1" s="2" t="s">
        <v>55</v>
      </c>
      <c r="L1" s="2" t="s">
        <v>7</v>
      </c>
      <c r="M1" s="2" t="s">
        <v>8</v>
      </c>
      <c r="N1" s="2" t="s">
        <v>4</v>
      </c>
      <c r="O1" s="1"/>
    </row>
    <row r="2" spans="1:15" ht="15.75" x14ac:dyDescent="0.25">
      <c r="A2" s="3">
        <v>1</v>
      </c>
      <c r="B2" s="4" t="s">
        <v>9</v>
      </c>
      <c r="C2" s="3" t="s">
        <v>41</v>
      </c>
      <c r="D2" s="3" t="s">
        <v>58</v>
      </c>
      <c r="E2" s="3">
        <v>2006</v>
      </c>
      <c r="F2" s="3" t="s">
        <v>35</v>
      </c>
      <c r="G2" s="12">
        <v>2.4305555555555556E-2</v>
      </c>
      <c r="H2" s="12">
        <v>2.9097222222222222E-2</v>
      </c>
      <c r="I2" s="3">
        <v>0</v>
      </c>
      <c r="J2" s="3">
        <v>0</v>
      </c>
      <c r="K2" s="5">
        <v>0</v>
      </c>
      <c r="L2" s="12">
        <f>(H2+K2)-G2</f>
        <v>4.7916666666666663E-3</v>
      </c>
      <c r="M2" s="3"/>
      <c r="N2" s="3" t="s">
        <v>16</v>
      </c>
      <c r="O2" s="1"/>
    </row>
    <row r="3" spans="1:15" ht="15.75" x14ac:dyDescent="0.25">
      <c r="A3" s="3">
        <v>2</v>
      </c>
      <c r="B3" s="4" t="s">
        <v>10</v>
      </c>
      <c r="C3" s="3" t="s">
        <v>41</v>
      </c>
      <c r="D3" s="3" t="s">
        <v>58</v>
      </c>
      <c r="E3" s="3">
        <v>2006</v>
      </c>
      <c r="F3" s="3" t="s">
        <v>35</v>
      </c>
      <c r="G3" s="12">
        <v>2.4305555555555556E-2</v>
      </c>
      <c r="H3" s="12">
        <v>2.97337962962963E-2</v>
      </c>
      <c r="I3" s="3">
        <v>0</v>
      </c>
      <c r="J3" s="3">
        <v>0</v>
      </c>
      <c r="K3" s="5">
        <v>0</v>
      </c>
      <c r="L3" s="12">
        <f t="shared" ref="L3:L34" si="0">(H3+K3)-G3</f>
        <v>5.4282407407407439E-3</v>
      </c>
      <c r="M3" s="3"/>
      <c r="N3" s="3" t="s">
        <v>16</v>
      </c>
      <c r="O3" s="1"/>
    </row>
    <row r="4" spans="1:15" ht="15.75" x14ac:dyDescent="0.25">
      <c r="A4" s="3">
        <v>3</v>
      </c>
      <c r="B4" s="4"/>
      <c r="C4" s="3"/>
      <c r="D4" s="3"/>
      <c r="E4" s="3"/>
      <c r="F4" s="3"/>
      <c r="G4" s="12"/>
      <c r="H4" s="5"/>
      <c r="I4" s="3"/>
      <c r="J4" s="3"/>
      <c r="K4" s="3"/>
      <c r="L4" s="12"/>
      <c r="M4" s="3"/>
      <c r="N4" s="3"/>
      <c r="O4" s="1"/>
    </row>
    <row r="5" spans="1:15" ht="15.75" x14ac:dyDescent="0.25">
      <c r="A5" s="3">
        <v>4</v>
      </c>
      <c r="B5" s="4" t="s">
        <v>11</v>
      </c>
      <c r="C5" s="3" t="s">
        <v>33</v>
      </c>
      <c r="D5" s="3" t="s">
        <v>58</v>
      </c>
      <c r="E5" s="3">
        <v>2008</v>
      </c>
      <c r="F5" s="3" t="s">
        <v>35</v>
      </c>
      <c r="G5" s="12">
        <v>2.4305555555555556E-2</v>
      </c>
      <c r="H5" s="12">
        <v>2.8530092592592593E-2</v>
      </c>
      <c r="I5" s="3">
        <v>0</v>
      </c>
      <c r="J5" s="3">
        <v>0</v>
      </c>
      <c r="K5" s="5">
        <v>0</v>
      </c>
      <c r="L5" s="12">
        <f t="shared" si="0"/>
        <v>4.2245370370370371E-3</v>
      </c>
      <c r="M5" s="3"/>
      <c r="N5" s="3" t="s">
        <v>16</v>
      </c>
      <c r="O5" s="1"/>
    </row>
    <row r="6" spans="1:15" ht="15.75" x14ac:dyDescent="0.25">
      <c r="A6" s="3">
        <v>5</v>
      </c>
      <c r="B6" s="4"/>
      <c r="C6" s="3"/>
      <c r="D6" s="3"/>
      <c r="E6" s="3"/>
      <c r="F6" s="3"/>
      <c r="G6" s="12"/>
      <c r="H6" s="5"/>
      <c r="I6" s="3"/>
      <c r="J6" s="3"/>
      <c r="K6" s="3"/>
      <c r="L6" s="12"/>
      <c r="M6" s="3"/>
      <c r="N6" s="3"/>
      <c r="O6" s="1"/>
    </row>
    <row r="7" spans="1:15" ht="15.75" x14ac:dyDescent="0.25">
      <c r="A7" s="3">
        <v>6</v>
      </c>
      <c r="B7" s="4"/>
      <c r="C7" s="3"/>
      <c r="D7" s="3"/>
      <c r="E7" s="3"/>
      <c r="F7" s="3" t="s">
        <v>35</v>
      </c>
      <c r="G7" s="12">
        <v>2.4305555555555556E-2</v>
      </c>
      <c r="H7" s="12"/>
      <c r="I7" s="3"/>
      <c r="J7" s="3"/>
      <c r="K7" s="3"/>
      <c r="L7" s="12"/>
      <c r="M7" s="3"/>
      <c r="N7" s="3"/>
      <c r="O7" s="1"/>
    </row>
    <row r="8" spans="1:15" ht="15.75" x14ac:dyDescent="0.25">
      <c r="A8" s="3">
        <v>7</v>
      </c>
      <c r="B8" s="4" t="s">
        <v>13</v>
      </c>
      <c r="C8" s="3" t="s">
        <v>41</v>
      </c>
      <c r="D8" s="3" t="s">
        <v>59</v>
      </c>
      <c r="E8" s="3">
        <v>2007</v>
      </c>
      <c r="F8" s="3" t="s">
        <v>35</v>
      </c>
      <c r="G8" s="12">
        <v>2.4305555555555556E-2</v>
      </c>
      <c r="H8" s="12">
        <v>2.9074074074074075E-2</v>
      </c>
      <c r="I8" s="3">
        <v>0</v>
      </c>
      <c r="J8" s="3">
        <v>0</v>
      </c>
      <c r="K8" s="5">
        <v>0</v>
      </c>
      <c r="L8" s="12">
        <f t="shared" si="0"/>
        <v>4.7685185185185192E-3</v>
      </c>
      <c r="M8" s="3"/>
      <c r="N8" s="3" t="s">
        <v>16</v>
      </c>
      <c r="O8" s="1"/>
    </row>
    <row r="9" spans="1:15" ht="15.75" x14ac:dyDescent="0.25">
      <c r="A9" s="3">
        <v>8</v>
      </c>
      <c r="B9" s="4" t="s">
        <v>14</v>
      </c>
      <c r="C9" s="3" t="s">
        <v>41</v>
      </c>
      <c r="D9" s="3" t="s">
        <v>60</v>
      </c>
      <c r="E9" s="3">
        <v>2007</v>
      </c>
      <c r="F9" s="3" t="s">
        <v>35</v>
      </c>
      <c r="G9" s="12">
        <v>2.4305555555555601E-2</v>
      </c>
      <c r="H9" s="12">
        <v>2.9756944444444447E-2</v>
      </c>
      <c r="I9" s="3">
        <v>0</v>
      </c>
      <c r="J9" s="3">
        <v>0</v>
      </c>
      <c r="K9" s="5">
        <v>0</v>
      </c>
      <c r="L9" s="12">
        <f t="shared" si="0"/>
        <v>5.4513888888888459E-3</v>
      </c>
      <c r="M9" s="3"/>
      <c r="N9" s="3" t="s">
        <v>16</v>
      </c>
      <c r="O9" s="1"/>
    </row>
    <row r="10" spans="1:15" ht="15.75" x14ac:dyDescent="0.25">
      <c r="A10" s="3">
        <v>9</v>
      </c>
      <c r="B10" s="4"/>
      <c r="C10" s="3"/>
      <c r="D10" s="3"/>
      <c r="E10" s="3"/>
      <c r="F10" s="3"/>
      <c r="G10" s="12"/>
      <c r="H10" s="12"/>
      <c r="I10" s="3"/>
      <c r="J10" s="3"/>
      <c r="K10" s="3"/>
      <c r="L10" s="12"/>
      <c r="M10" s="3"/>
      <c r="N10" s="3"/>
      <c r="O10" s="1"/>
    </row>
    <row r="11" spans="1:15" ht="15.75" x14ac:dyDescent="0.25">
      <c r="A11" s="3">
        <v>10</v>
      </c>
      <c r="B11" s="4" t="s">
        <v>15</v>
      </c>
      <c r="C11" s="3" t="s">
        <v>41</v>
      </c>
      <c r="D11" s="3" t="s">
        <v>59</v>
      </c>
      <c r="E11" s="3">
        <v>2007</v>
      </c>
      <c r="F11" s="3" t="s">
        <v>35</v>
      </c>
      <c r="G11" s="12">
        <v>2.4305555555555601E-2</v>
      </c>
      <c r="H11" s="12">
        <v>2.837962962962963E-2</v>
      </c>
      <c r="I11" s="3">
        <v>0</v>
      </c>
      <c r="J11" s="3">
        <v>0</v>
      </c>
      <c r="K11" s="5">
        <v>0</v>
      </c>
      <c r="L11" s="12">
        <f t="shared" si="0"/>
        <v>4.0740740740740286E-3</v>
      </c>
      <c r="M11" s="3"/>
      <c r="N11" s="3" t="s">
        <v>16</v>
      </c>
      <c r="O11" s="1"/>
    </row>
    <row r="12" spans="1:15" ht="15.75" x14ac:dyDescent="0.25">
      <c r="A12" s="3"/>
      <c r="B12" s="4"/>
      <c r="C12" s="3"/>
      <c r="D12" s="3"/>
      <c r="E12" s="3"/>
      <c r="F12" s="3"/>
      <c r="G12" s="3"/>
      <c r="H12" s="12"/>
      <c r="I12" s="3"/>
      <c r="J12" s="3"/>
      <c r="K12" s="3"/>
      <c r="L12" s="5"/>
      <c r="M12" s="3"/>
      <c r="N12" s="3"/>
      <c r="O12" s="1"/>
    </row>
    <row r="13" spans="1:15" ht="15.75" x14ac:dyDescent="0.25">
      <c r="A13" s="3"/>
      <c r="B13" s="4"/>
      <c r="C13" s="3"/>
      <c r="D13" s="3"/>
      <c r="E13" s="3"/>
      <c r="F13" s="3"/>
      <c r="G13" s="3"/>
      <c r="H13" s="12"/>
      <c r="I13" s="3"/>
      <c r="J13" s="3"/>
      <c r="K13" s="3"/>
      <c r="L13" s="5"/>
      <c r="M13" s="3"/>
      <c r="N13" s="3"/>
      <c r="O13" s="1"/>
    </row>
    <row r="14" spans="1:15" x14ac:dyDescent="0.25">
      <c r="A14" s="3">
        <v>11</v>
      </c>
      <c r="B14" s="3" t="s">
        <v>18</v>
      </c>
      <c r="C14" s="3" t="s">
        <v>26</v>
      </c>
      <c r="D14" s="3" t="s">
        <v>58</v>
      </c>
      <c r="E14" s="3">
        <v>2012</v>
      </c>
      <c r="F14" s="3" t="s">
        <v>35</v>
      </c>
      <c r="G14" s="12">
        <v>2.0833333333333333E-3</v>
      </c>
      <c r="H14" s="12">
        <v>7.4305555555555548E-3</v>
      </c>
      <c r="I14" s="3">
        <v>0</v>
      </c>
      <c r="J14" s="3">
        <v>0</v>
      </c>
      <c r="K14" s="5">
        <v>0</v>
      </c>
      <c r="L14" s="12">
        <f t="shared" si="0"/>
        <v>5.347222222222222E-3</v>
      </c>
      <c r="M14" s="3"/>
      <c r="N14" s="3" t="s">
        <v>16</v>
      </c>
      <c r="O14" s="1"/>
    </row>
    <row r="15" spans="1:15" x14ac:dyDescent="0.25">
      <c r="A15" s="3">
        <v>12</v>
      </c>
      <c r="B15" s="3" t="s">
        <v>19</v>
      </c>
      <c r="C15" s="3" t="s">
        <v>26</v>
      </c>
      <c r="D15" s="3" t="s">
        <v>58</v>
      </c>
      <c r="E15" s="3">
        <v>2013</v>
      </c>
      <c r="F15" s="3" t="s">
        <v>35</v>
      </c>
      <c r="G15" s="12">
        <v>2.0833333333333333E-3</v>
      </c>
      <c r="H15" s="12">
        <v>7.2106481481481475E-3</v>
      </c>
      <c r="I15" s="3">
        <v>0</v>
      </c>
      <c r="J15" s="3">
        <v>0</v>
      </c>
      <c r="K15" s="5">
        <v>0</v>
      </c>
      <c r="L15" s="12">
        <f t="shared" si="0"/>
        <v>5.1273148148148137E-3</v>
      </c>
      <c r="M15" s="3"/>
      <c r="N15" s="3" t="s">
        <v>16</v>
      </c>
      <c r="O15" s="1"/>
    </row>
    <row r="16" spans="1:15" x14ac:dyDescent="0.25">
      <c r="A16" s="3">
        <v>13</v>
      </c>
      <c r="B16" s="3" t="s">
        <v>20</v>
      </c>
      <c r="C16" s="3" t="s">
        <v>26</v>
      </c>
      <c r="D16" s="3" t="s">
        <v>58</v>
      </c>
      <c r="E16" s="3">
        <v>2012</v>
      </c>
      <c r="F16" s="3" t="s">
        <v>35</v>
      </c>
      <c r="G16" s="12">
        <v>2.0833333333333333E-3</v>
      </c>
      <c r="H16" s="12">
        <v>8.0555555555555554E-3</v>
      </c>
      <c r="I16" s="3">
        <v>0</v>
      </c>
      <c r="J16" s="3">
        <v>0</v>
      </c>
      <c r="K16" s="5">
        <v>0</v>
      </c>
      <c r="L16" s="12">
        <f t="shared" si="0"/>
        <v>5.9722222222222225E-3</v>
      </c>
      <c r="M16" s="3"/>
      <c r="N16" s="3" t="s">
        <v>16</v>
      </c>
      <c r="O16" s="1"/>
    </row>
    <row r="17" spans="1:15" x14ac:dyDescent="0.25">
      <c r="A17" s="3">
        <v>14</v>
      </c>
      <c r="B17" s="3"/>
      <c r="C17" s="3"/>
      <c r="D17" s="3"/>
      <c r="E17" s="3"/>
      <c r="F17" s="3"/>
      <c r="G17" s="12"/>
      <c r="H17" s="12"/>
      <c r="I17" s="3"/>
      <c r="J17" s="3"/>
      <c r="K17" s="5"/>
      <c r="L17" s="12"/>
      <c r="M17" s="3"/>
      <c r="N17" s="3"/>
      <c r="O17" s="1"/>
    </row>
    <row r="18" spans="1:15" x14ac:dyDescent="0.25">
      <c r="A18" s="3">
        <v>15</v>
      </c>
      <c r="B18" s="3" t="s">
        <v>21</v>
      </c>
      <c r="C18" s="3" t="s">
        <v>27</v>
      </c>
      <c r="D18" s="3" t="s">
        <v>58</v>
      </c>
      <c r="E18" s="3">
        <v>2011</v>
      </c>
      <c r="F18" s="3" t="s">
        <v>35</v>
      </c>
      <c r="G18" s="12">
        <v>2.0833333333333333E-3</v>
      </c>
      <c r="H18" s="12">
        <v>7.6620370370370366E-3</v>
      </c>
      <c r="I18" s="3">
        <v>0</v>
      </c>
      <c r="J18" s="3">
        <v>0</v>
      </c>
      <c r="K18" s="5">
        <v>0</v>
      </c>
      <c r="L18" s="12">
        <f t="shared" si="0"/>
        <v>5.5787037037037038E-3</v>
      </c>
      <c r="M18" s="3"/>
      <c r="N18" s="3" t="s">
        <v>16</v>
      </c>
      <c r="O18" s="1"/>
    </row>
    <row r="19" spans="1:15" x14ac:dyDescent="0.25">
      <c r="A19" s="3">
        <v>16</v>
      </c>
      <c r="B19" s="3" t="s">
        <v>22</v>
      </c>
      <c r="C19" s="3" t="s">
        <v>27</v>
      </c>
      <c r="D19" s="3" t="s">
        <v>59</v>
      </c>
      <c r="E19" s="3">
        <v>2010</v>
      </c>
      <c r="F19" s="3" t="s">
        <v>35</v>
      </c>
      <c r="G19" s="12">
        <v>2.0833333333333333E-3</v>
      </c>
      <c r="H19" s="12">
        <v>7.5578703703703702E-3</v>
      </c>
      <c r="I19" s="3">
        <v>0</v>
      </c>
      <c r="J19" s="3">
        <v>0</v>
      </c>
      <c r="K19" s="5">
        <v>0</v>
      </c>
      <c r="L19" s="12">
        <f t="shared" si="0"/>
        <v>5.4745370370370364E-3</v>
      </c>
      <c r="M19" s="3"/>
      <c r="N19" s="3" t="s">
        <v>16</v>
      </c>
      <c r="O19" s="1"/>
    </row>
    <row r="20" spans="1:15" x14ac:dyDescent="0.25">
      <c r="A20" s="3">
        <v>17</v>
      </c>
      <c r="B20" s="3" t="s">
        <v>23</v>
      </c>
      <c r="C20" s="3" t="s">
        <v>27</v>
      </c>
      <c r="D20" s="3" t="s">
        <v>59</v>
      </c>
      <c r="E20" s="3">
        <v>2010</v>
      </c>
      <c r="F20" s="3" t="s">
        <v>35</v>
      </c>
      <c r="G20" s="12">
        <v>2.0833333333333333E-3</v>
      </c>
      <c r="H20" s="12">
        <v>7.1874999999999994E-3</v>
      </c>
      <c r="I20" s="3">
        <v>0</v>
      </c>
      <c r="J20" s="3">
        <v>0</v>
      </c>
      <c r="K20" s="5">
        <v>0</v>
      </c>
      <c r="L20" s="12">
        <f t="shared" si="0"/>
        <v>5.1041666666666666E-3</v>
      </c>
      <c r="M20" s="3"/>
      <c r="N20" s="3" t="s">
        <v>16</v>
      </c>
      <c r="O20" s="1"/>
    </row>
    <row r="21" spans="1:15" x14ac:dyDescent="0.25">
      <c r="A21" s="3">
        <v>18</v>
      </c>
      <c r="B21" s="3" t="s">
        <v>24</v>
      </c>
      <c r="C21" s="3" t="s">
        <v>27</v>
      </c>
      <c r="D21" s="3" t="s">
        <v>59</v>
      </c>
      <c r="E21" s="3">
        <v>2011</v>
      </c>
      <c r="F21" s="3" t="s">
        <v>35</v>
      </c>
      <c r="G21" s="12">
        <v>2.0833333333333333E-3</v>
      </c>
      <c r="H21" s="12">
        <v>7.3495370370370372E-3</v>
      </c>
      <c r="I21" s="3">
        <v>0</v>
      </c>
      <c r="J21" s="3">
        <v>0</v>
      </c>
      <c r="K21" s="5">
        <v>0</v>
      </c>
      <c r="L21" s="12">
        <f t="shared" si="0"/>
        <v>5.2662037037037035E-3</v>
      </c>
      <c r="M21" s="3"/>
      <c r="N21" s="3" t="s">
        <v>16</v>
      </c>
      <c r="O21" s="1"/>
    </row>
    <row r="22" spans="1:15" x14ac:dyDescent="0.25">
      <c r="A22" s="3">
        <v>19</v>
      </c>
      <c r="B22" s="3" t="s">
        <v>25</v>
      </c>
      <c r="C22" s="3" t="s">
        <v>27</v>
      </c>
      <c r="D22" s="3" t="s">
        <v>59</v>
      </c>
      <c r="E22" s="3">
        <v>2010</v>
      </c>
      <c r="F22" s="3" t="s">
        <v>35</v>
      </c>
      <c r="G22" s="12">
        <v>2.0833333333333333E-3</v>
      </c>
      <c r="H22" s="12">
        <v>7.5462962962962966E-3</v>
      </c>
      <c r="I22" s="3">
        <v>0</v>
      </c>
      <c r="J22" s="3">
        <v>0</v>
      </c>
      <c r="K22" s="5">
        <v>0</v>
      </c>
      <c r="L22" s="12">
        <f t="shared" si="0"/>
        <v>5.4629629629629629E-3</v>
      </c>
      <c r="M22" s="3"/>
      <c r="N22" s="3" t="s">
        <v>17</v>
      </c>
      <c r="O22" s="1"/>
    </row>
    <row r="23" spans="1:15" x14ac:dyDescent="0.25">
      <c r="A23" s="3">
        <v>20</v>
      </c>
      <c r="B23" s="3" t="s">
        <v>65</v>
      </c>
      <c r="C23" s="3" t="s">
        <v>26</v>
      </c>
      <c r="D23" s="3" t="s">
        <v>59</v>
      </c>
      <c r="E23" s="3">
        <v>2013</v>
      </c>
      <c r="F23" s="3" t="s">
        <v>35</v>
      </c>
      <c r="G23" s="12">
        <v>2.0833333333333333E-3</v>
      </c>
      <c r="H23" s="12">
        <v>1.1481481481481483E-2</v>
      </c>
      <c r="I23" s="3">
        <v>0</v>
      </c>
      <c r="J23" s="3">
        <v>0</v>
      </c>
      <c r="K23" s="5">
        <v>0</v>
      </c>
      <c r="L23" s="12">
        <f t="shared" si="0"/>
        <v>9.3981481481481503E-3</v>
      </c>
      <c r="M23" s="3"/>
      <c r="N23" s="3" t="s">
        <v>17</v>
      </c>
      <c r="O23" s="1"/>
    </row>
    <row r="24" spans="1:15" x14ac:dyDescent="0.25">
      <c r="A24" s="3"/>
      <c r="B24" s="3"/>
      <c r="C24" s="3"/>
      <c r="D24" s="3"/>
      <c r="E24" s="3"/>
      <c r="F24" s="3"/>
      <c r="G24" s="12"/>
      <c r="H24" s="12"/>
      <c r="I24" s="3"/>
      <c r="J24" s="3"/>
      <c r="K24" s="3"/>
      <c r="L24" s="5"/>
      <c r="M24" s="3"/>
      <c r="N24" s="3"/>
      <c r="O24" s="1"/>
    </row>
    <row r="25" spans="1:15" x14ac:dyDescent="0.25">
      <c r="A25" s="3"/>
      <c r="B25" s="3"/>
      <c r="C25" s="3"/>
      <c r="D25" s="3"/>
      <c r="E25" s="3"/>
      <c r="F25" s="3"/>
      <c r="G25" s="12"/>
      <c r="H25" s="12"/>
      <c r="I25" s="3"/>
      <c r="J25" s="3"/>
      <c r="K25" s="3"/>
      <c r="L25" s="5"/>
      <c r="M25" s="3"/>
      <c r="N25" s="3"/>
      <c r="O25" s="1"/>
    </row>
    <row r="26" spans="1:15" x14ac:dyDescent="0.25">
      <c r="A26" s="3">
        <v>21</v>
      </c>
      <c r="B26" s="3" t="s">
        <v>63</v>
      </c>
      <c r="C26" s="3" t="s">
        <v>64</v>
      </c>
      <c r="D26" s="3" t="s">
        <v>59</v>
      </c>
      <c r="E26" s="3">
        <v>2010</v>
      </c>
      <c r="F26" s="3" t="s">
        <v>35</v>
      </c>
      <c r="G26" s="12">
        <v>2.0833333333333332E-2</v>
      </c>
      <c r="H26" s="12">
        <v>2.6388888888888889E-2</v>
      </c>
      <c r="I26" s="3">
        <v>0</v>
      </c>
      <c r="J26" s="3">
        <v>0</v>
      </c>
      <c r="K26" s="5">
        <v>0</v>
      </c>
      <c r="L26" s="12">
        <f t="shared" si="0"/>
        <v>5.5555555555555566E-3</v>
      </c>
      <c r="M26" s="3"/>
      <c r="N26" s="3" t="s">
        <v>16</v>
      </c>
      <c r="O26" s="1"/>
    </row>
    <row r="27" spans="1:15" x14ac:dyDescent="0.25">
      <c r="A27" s="3">
        <v>22</v>
      </c>
      <c r="B27" s="3" t="s">
        <v>28</v>
      </c>
      <c r="C27" s="3" t="s">
        <v>33</v>
      </c>
      <c r="D27" s="3" t="s">
        <v>58</v>
      </c>
      <c r="E27" s="3">
        <v>2009</v>
      </c>
      <c r="F27" s="3" t="s">
        <v>35</v>
      </c>
      <c r="G27" s="12">
        <v>2.0833333333333332E-2</v>
      </c>
      <c r="H27" s="12">
        <v>2.7719907407407405E-2</v>
      </c>
      <c r="I27" s="3">
        <v>0</v>
      </c>
      <c r="J27" s="3">
        <v>0</v>
      </c>
      <c r="K27" s="5">
        <v>0</v>
      </c>
      <c r="L27" s="12">
        <f t="shared" si="0"/>
        <v>6.8865740740740727E-3</v>
      </c>
      <c r="M27" s="3"/>
      <c r="N27" s="3" t="s">
        <v>16</v>
      </c>
      <c r="O27" s="1"/>
    </row>
    <row r="28" spans="1:15" x14ac:dyDescent="0.25">
      <c r="A28" s="3">
        <v>23</v>
      </c>
      <c r="B28" s="3" t="s">
        <v>29</v>
      </c>
      <c r="C28" s="3" t="s">
        <v>33</v>
      </c>
      <c r="D28" s="3" t="s">
        <v>58</v>
      </c>
      <c r="E28" s="3">
        <v>2008</v>
      </c>
      <c r="F28" s="3" t="s">
        <v>35</v>
      </c>
      <c r="G28" s="12">
        <v>2.0833333333333332E-2</v>
      </c>
      <c r="H28" s="12">
        <v>2.6284722222222223E-2</v>
      </c>
      <c r="I28" s="3">
        <v>0</v>
      </c>
      <c r="J28" s="3">
        <v>0</v>
      </c>
      <c r="K28" s="5">
        <v>0</v>
      </c>
      <c r="L28" s="12">
        <f>(H28+K28)-G28</f>
        <v>5.451388888888891E-3</v>
      </c>
      <c r="M28" s="3"/>
      <c r="N28" s="3" t="s">
        <v>16</v>
      </c>
      <c r="O28" s="1"/>
    </row>
    <row r="29" spans="1:15" x14ac:dyDescent="0.25">
      <c r="A29" s="3">
        <v>24</v>
      </c>
      <c r="B29" s="3" t="s">
        <v>12</v>
      </c>
      <c r="C29" s="3" t="s">
        <v>33</v>
      </c>
      <c r="D29" s="3" t="s">
        <v>58</v>
      </c>
      <c r="E29" s="3">
        <v>2009</v>
      </c>
      <c r="F29" s="3" t="s">
        <v>35</v>
      </c>
      <c r="G29" s="12">
        <v>2.0833333333333332E-2</v>
      </c>
      <c r="H29" s="12">
        <v>2.5983796296296297E-2</v>
      </c>
      <c r="I29" s="3">
        <v>0</v>
      </c>
      <c r="J29" s="3">
        <v>0</v>
      </c>
      <c r="K29" s="5">
        <v>0</v>
      </c>
      <c r="L29" s="12">
        <f>(H29+K29)-G29</f>
        <v>5.1504629629629643E-3</v>
      </c>
      <c r="M29" s="3"/>
      <c r="N29" s="3"/>
      <c r="O29" s="1"/>
    </row>
    <row r="30" spans="1:15" x14ac:dyDescent="0.25">
      <c r="A30" s="3">
        <v>25</v>
      </c>
      <c r="B30" s="3"/>
      <c r="C30" s="3"/>
      <c r="D30" s="3"/>
      <c r="E30" s="3"/>
      <c r="F30" s="3"/>
      <c r="G30" s="12"/>
      <c r="H30" s="12"/>
      <c r="I30" s="3"/>
      <c r="J30" s="3"/>
      <c r="K30" s="3"/>
      <c r="L30" s="5"/>
      <c r="M30" s="3"/>
      <c r="N30" s="3"/>
      <c r="O30" s="1"/>
    </row>
    <row r="31" spans="1:15" x14ac:dyDescent="0.25">
      <c r="A31" s="3">
        <v>26</v>
      </c>
      <c r="B31" s="3"/>
      <c r="C31" s="3"/>
      <c r="D31" s="3"/>
      <c r="E31" s="3"/>
      <c r="F31" s="3"/>
      <c r="G31" s="12"/>
      <c r="H31" s="12"/>
      <c r="I31" s="3"/>
      <c r="J31" s="3"/>
      <c r="K31" s="3"/>
      <c r="L31" s="5"/>
      <c r="M31" s="3"/>
      <c r="N31" s="3"/>
      <c r="O31" s="1"/>
    </row>
    <row r="32" spans="1:15" x14ac:dyDescent="0.25">
      <c r="A32" s="3">
        <v>27</v>
      </c>
      <c r="B32" s="3" t="s">
        <v>30</v>
      </c>
      <c r="C32" s="3" t="s">
        <v>33</v>
      </c>
      <c r="D32" s="3" t="s">
        <v>59</v>
      </c>
      <c r="E32" s="3">
        <v>2009</v>
      </c>
      <c r="F32" s="3" t="s">
        <v>35</v>
      </c>
      <c r="G32" s="12">
        <v>2.0833333333333332E-2</v>
      </c>
      <c r="H32" s="12">
        <v>2.6296296296296293E-2</v>
      </c>
      <c r="I32" s="3">
        <v>0</v>
      </c>
      <c r="J32" s="3">
        <v>0</v>
      </c>
      <c r="K32" s="5">
        <v>0</v>
      </c>
      <c r="L32" s="12">
        <f t="shared" si="0"/>
        <v>5.4629629629629611E-3</v>
      </c>
      <c r="M32" s="3"/>
      <c r="N32" s="3" t="s">
        <v>16</v>
      </c>
      <c r="O32" s="1"/>
    </row>
    <row r="33" spans="1:15" x14ac:dyDescent="0.25">
      <c r="A33" s="3">
        <v>28</v>
      </c>
      <c r="B33" s="3" t="s">
        <v>31</v>
      </c>
      <c r="C33" s="3" t="s">
        <v>33</v>
      </c>
      <c r="D33" s="3" t="s">
        <v>59</v>
      </c>
      <c r="E33" s="3">
        <v>2009</v>
      </c>
      <c r="F33" s="3" t="s">
        <v>35</v>
      </c>
      <c r="G33" s="12">
        <v>2.0833333333333332E-2</v>
      </c>
      <c r="H33" s="12">
        <v>2.6006944444444447E-2</v>
      </c>
      <c r="I33" s="3">
        <v>0</v>
      </c>
      <c r="J33" s="3">
        <v>0</v>
      </c>
      <c r="K33" s="5">
        <v>0</v>
      </c>
      <c r="L33" s="12">
        <f t="shared" si="0"/>
        <v>5.1736111111111149E-3</v>
      </c>
      <c r="M33" s="3"/>
      <c r="N33" s="3" t="s">
        <v>16</v>
      </c>
      <c r="O33" s="1"/>
    </row>
    <row r="34" spans="1:15" x14ac:dyDescent="0.25">
      <c r="A34" s="3">
        <v>29</v>
      </c>
      <c r="B34" s="3" t="s">
        <v>32</v>
      </c>
      <c r="C34" s="3" t="s">
        <v>33</v>
      </c>
      <c r="D34" s="3" t="s">
        <v>59</v>
      </c>
      <c r="E34" s="3">
        <v>2008</v>
      </c>
      <c r="F34" s="3" t="s">
        <v>35</v>
      </c>
      <c r="G34" s="12">
        <v>2.0833333333333332E-2</v>
      </c>
      <c r="H34" s="12">
        <v>2.5613425925925925E-2</v>
      </c>
      <c r="I34" s="3">
        <v>0</v>
      </c>
      <c r="J34" s="3">
        <v>0</v>
      </c>
      <c r="K34" s="5">
        <v>0</v>
      </c>
      <c r="L34" s="12">
        <f t="shared" si="0"/>
        <v>4.7800925925925927E-3</v>
      </c>
      <c r="M34" s="3"/>
      <c r="N34" s="3" t="s">
        <v>16</v>
      </c>
      <c r="O34" s="1"/>
    </row>
    <row r="35" spans="1:15" x14ac:dyDescent="0.25">
      <c r="A35" s="3">
        <v>30</v>
      </c>
      <c r="B35" s="3"/>
      <c r="C35" s="3"/>
      <c r="D35" s="3"/>
      <c r="E35" s="3"/>
      <c r="F35" s="3"/>
      <c r="G35" s="12"/>
      <c r="H35" s="12"/>
      <c r="I35" s="3"/>
      <c r="J35" s="3"/>
      <c r="K35" s="3"/>
      <c r="L35" s="5"/>
      <c r="M35" s="3"/>
      <c r="N35" s="3"/>
      <c r="O35" s="1"/>
    </row>
    <row r="36" spans="1:15" x14ac:dyDescent="0.25">
      <c r="O36" s="1"/>
    </row>
    <row r="37" spans="1:15" x14ac:dyDescent="0.25">
      <c r="O37" s="1"/>
    </row>
    <row r="38" spans="1:15" x14ac:dyDescent="0.25">
      <c r="O38" s="1"/>
    </row>
    <row r="39" spans="1:15" x14ac:dyDescent="0.25">
      <c r="O39" s="1"/>
    </row>
    <row r="40" spans="1:15" x14ac:dyDescent="0.25">
      <c r="O40" s="1"/>
    </row>
    <row r="41" spans="1:15" x14ac:dyDescent="0.25">
      <c r="O41" s="1"/>
    </row>
    <row r="42" spans="1:15" x14ac:dyDescent="0.25">
      <c r="O42" s="1"/>
    </row>
    <row r="43" spans="1:15" x14ac:dyDescent="0.25">
      <c r="O43" s="1"/>
    </row>
    <row r="44" spans="1:15" x14ac:dyDescent="0.25">
      <c r="O44" s="1"/>
    </row>
    <row r="45" spans="1:15" x14ac:dyDescent="0.25">
      <c r="O45" s="1"/>
    </row>
    <row r="46" spans="1:15" x14ac:dyDescent="0.25">
      <c r="O46" s="1"/>
    </row>
    <row r="47" spans="1:15" x14ac:dyDescent="0.25">
      <c r="O47" s="1"/>
    </row>
    <row r="48" spans="1:15" x14ac:dyDescent="0.25">
      <c r="O48" s="1"/>
    </row>
    <row r="49" spans="15:15" x14ac:dyDescent="0.25">
      <c r="O49" s="1"/>
    </row>
    <row r="50" spans="15:15" x14ac:dyDescent="0.25">
      <c r="O50" s="1"/>
    </row>
    <row r="51" spans="15:15" x14ac:dyDescent="0.25">
      <c r="O51" s="1"/>
    </row>
    <row r="52" spans="15:15" x14ac:dyDescent="0.25">
      <c r="O52" s="1"/>
    </row>
    <row r="53" spans="15:15" x14ac:dyDescent="0.25">
      <c r="O53" s="1"/>
    </row>
    <row r="54" spans="15:15" x14ac:dyDescent="0.25">
      <c r="O54" s="1"/>
    </row>
    <row r="55" spans="15:15" x14ac:dyDescent="0.25">
      <c r="O55" s="1"/>
    </row>
  </sheetData>
  <autoFilter ref="A1:N1" xr:uid="{00000000-0009-0000-0000-000000000000}"/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"/>
  <sheetViews>
    <sheetView workbookViewId="0">
      <selection activeCell="B16" sqref="B16"/>
    </sheetView>
  </sheetViews>
  <sheetFormatPr defaultRowHeight="15.75" x14ac:dyDescent="0.25"/>
  <cols>
    <col min="1" max="1" width="8.85546875" bestFit="1" customWidth="1"/>
    <col min="2" max="2" width="23.7109375" style="9" bestFit="1" customWidth="1"/>
    <col min="3" max="3" width="10.5703125" style="11" bestFit="1" customWidth="1"/>
    <col min="4" max="4" width="5.28515625" bestFit="1" customWidth="1"/>
    <col min="14" max="14" width="14.140625" bestFit="1" customWidth="1"/>
  </cols>
  <sheetData>
    <row r="1" spans="1:14" x14ac:dyDescent="0.25">
      <c r="A1" s="2" t="s">
        <v>0</v>
      </c>
      <c r="B1" s="6" t="s">
        <v>1</v>
      </c>
      <c r="C1" s="2" t="s">
        <v>2</v>
      </c>
      <c r="D1" s="2" t="s">
        <v>57</v>
      </c>
      <c r="E1" s="2" t="s">
        <v>3</v>
      </c>
      <c r="F1" s="2" t="s">
        <v>34</v>
      </c>
      <c r="G1" s="2" t="s">
        <v>61</v>
      </c>
      <c r="H1" s="7" t="s">
        <v>62</v>
      </c>
      <c r="I1" s="2" t="s">
        <v>5</v>
      </c>
      <c r="J1" s="2" t="s">
        <v>6</v>
      </c>
      <c r="K1" s="7" t="s">
        <v>55</v>
      </c>
      <c r="L1" s="7" t="s">
        <v>7</v>
      </c>
      <c r="M1" s="2" t="s">
        <v>8</v>
      </c>
      <c r="N1" s="2" t="s">
        <v>4</v>
      </c>
    </row>
    <row r="2" spans="1:14" x14ac:dyDescent="0.25">
      <c r="A2" s="3">
        <v>31</v>
      </c>
      <c r="B2" s="4" t="s">
        <v>37</v>
      </c>
      <c r="C2" s="10" t="s">
        <v>54</v>
      </c>
      <c r="D2" s="3" t="s">
        <v>58</v>
      </c>
      <c r="E2" s="3">
        <v>2006</v>
      </c>
      <c r="F2" s="3" t="s">
        <v>36</v>
      </c>
      <c r="G2" s="12">
        <v>6.9444444444444441E-3</v>
      </c>
      <c r="H2" s="12">
        <v>1.1817129629629629E-2</v>
      </c>
      <c r="I2" s="3">
        <v>0</v>
      </c>
      <c r="J2" s="3">
        <v>0</v>
      </c>
      <c r="K2" s="5">
        <v>0</v>
      </c>
      <c r="L2" s="12">
        <f t="shared" ref="L2:L4" si="0">(H2+K2)-G2</f>
        <v>4.8726851851851848E-3</v>
      </c>
      <c r="M2" s="3"/>
      <c r="N2" s="3" t="s">
        <v>16</v>
      </c>
    </row>
    <row r="3" spans="1:14" x14ac:dyDescent="0.25">
      <c r="A3" s="3">
        <v>32</v>
      </c>
      <c r="B3" s="4" t="s">
        <v>10</v>
      </c>
      <c r="C3" s="10" t="s">
        <v>54</v>
      </c>
      <c r="D3" s="3" t="s">
        <v>58</v>
      </c>
      <c r="E3" s="3">
        <v>2006</v>
      </c>
      <c r="F3" s="3" t="s">
        <v>36</v>
      </c>
      <c r="G3" s="12">
        <v>6.9444444444444441E-3</v>
      </c>
      <c r="H3" s="12">
        <v>1.3043981481481483E-2</v>
      </c>
      <c r="I3" s="3">
        <v>0</v>
      </c>
      <c r="J3" s="3">
        <v>0</v>
      </c>
      <c r="K3" s="5">
        <v>0</v>
      </c>
      <c r="L3" s="12">
        <f t="shared" si="0"/>
        <v>6.0995370370370387E-3</v>
      </c>
      <c r="M3" s="3"/>
      <c r="N3" s="3" t="s">
        <v>16</v>
      </c>
    </row>
    <row r="4" spans="1:14" x14ac:dyDescent="0.25">
      <c r="A4" s="3">
        <v>33</v>
      </c>
      <c r="B4" s="4" t="s">
        <v>67</v>
      </c>
      <c r="C4" s="10" t="s">
        <v>51</v>
      </c>
      <c r="D4" s="3" t="s">
        <v>59</v>
      </c>
      <c r="E4" s="3">
        <v>1978</v>
      </c>
      <c r="F4" s="3" t="s">
        <v>36</v>
      </c>
      <c r="G4" s="12">
        <v>6.9444444444444397E-3</v>
      </c>
      <c r="H4" s="12">
        <v>1.2430555555555554E-2</v>
      </c>
      <c r="I4" s="3">
        <v>0</v>
      </c>
      <c r="J4" s="3">
        <v>0</v>
      </c>
      <c r="K4" s="5">
        <v>0</v>
      </c>
      <c r="L4" s="12">
        <f t="shared" si="0"/>
        <v>5.4861111111111143E-3</v>
      </c>
      <c r="M4" s="3"/>
      <c r="N4" s="3" t="s">
        <v>16</v>
      </c>
    </row>
    <row r="5" spans="1:14" x14ac:dyDescent="0.25">
      <c r="A5" s="3">
        <v>34</v>
      </c>
      <c r="B5" s="8" t="s">
        <v>11</v>
      </c>
      <c r="C5" s="10" t="s">
        <v>54</v>
      </c>
      <c r="D5" s="3" t="s">
        <v>58</v>
      </c>
      <c r="E5" s="3">
        <v>2008</v>
      </c>
      <c r="F5" s="3" t="s">
        <v>36</v>
      </c>
      <c r="G5" s="12">
        <v>6.9444444444444397E-3</v>
      </c>
      <c r="H5" s="12">
        <v>1.1458333333333334E-2</v>
      </c>
      <c r="I5" s="3">
        <v>0</v>
      </c>
      <c r="J5" s="3">
        <v>0</v>
      </c>
      <c r="K5" s="5">
        <v>0</v>
      </c>
      <c r="L5" s="12">
        <f t="shared" ref="L5:L25" si="1">(H5+K5)-G5</f>
        <v>4.5138888888888945E-3</v>
      </c>
      <c r="M5" s="3"/>
      <c r="N5" s="3" t="s">
        <v>16</v>
      </c>
    </row>
    <row r="6" spans="1:14" x14ac:dyDescent="0.25">
      <c r="A6" s="3">
        <v>35</v>
      </c>
      <c r="B6" s="8" t="s">
        <v>68</v>
      </c>
      <c r="C6" s="10" t="s">
        <v>51</v>
      </c>
      <c r="D6" s="3" t="s">
        <v>60</v>
      </c>
      <c r="E6" s="3">
        <v>1978</v>
      </c>
      <c r="F6" s="3" t="s">
        <v>36</v>
      </c>
      <c r="G6" s="12">
        <v>6.9444444444444397E-3</v>
      </c>
      <c r="H6" s="12">
        <v>1.3969907407407408E-2</v>
      </c>
      <c r="I6" s="3">
        <v>0</v>
      </c>
      <c r="J6" s="3">
        <v>0</v>
      </c>
      <c r="K6" s="5">
        <v>0</v>
      </c>
      <c r="L6" s="12">
        <f t="shared" si="1"/>
        <v>7.0254629629629686E-3</v>
      </c>
      <c r="M6" s="3"/>
      <c r="N6" s="3" t="s">
        <v>16</v>
      </c>
    </row>
    <row r="7" spans="1:14" x14ac:dyDescent="0.25">
      <c r="A7" s="3">
        <v>36</v>
      </c>
      <c r="B7" s="8" t="s">
        <v>70</v>
      </c>
      <c r="C7" s="10" t="s">
        <v>54</v>
      </c>
      <c r="D7" s="3" t="s">
        <v>59</v>
      </c>
      <c r="E7" s="3">
        <v>2010</v>
      </c>
      <c r="F7" s="3" t="s">
        <v>36</v>
      </c>
      <c r="G7" s="12">
        <v>6.9444444444444397E-3</v>
      </c>
      <c r="H7" s="12">
        <v>1.5127314814814816E-2</v>
      </c>
      <c r="I7" s="3">
        <v>0</v>
      </c>
      <c r="J7" s="3">
        <v>0</v>
      </c>
      <c r="K7" s="5">
        <v>0</v>
      </c>
      <c r="L7" s="12">
        <f t="shared" si="1"/>
        <v>8.1828703703703751E-3</v>
      </c>
      <c r="M7" s="3"/>
      <c r="N7" s="3" t="s">
        <v>42</v>
      </c>
    </row>
    <row r="8" spans="1:14" x14ac:dyDescent="0.25">
      <c r="A8" s="3">
        <v>37</v>
      </c>
      <c r="B8" s="8" t="s">
        <v>38</v>
      </c>
      <c r="C8" s="10" t="s">
        <v>54</v>
      </c>
      <c r="D8" s="3" t="s">
        <v>58</v>
      </c>
      <c r="E8" s="3">
        <v>2009</v>
      </c>
      <c r="F8" s="3" t="s">
        <v>36</v>
      </c>
      <c r="G8" s="12">
        <v>6.9444444444444397E-3</v>
      </c>
      <c r="H8" s="12">
        <v>1.4884259259259259E-2</v>
      </c>
      <c r="I8" s="3">
        <v>0</v>
      </c>
      <c r="J8" s="3">
        <v>0</v>
      </c>
      <c r="K8" s="5">
        <v>0</v>
      </c>
      <c r="L8" s="12">
        <f t="shared" si="1"/>
        <v>7.9398148148148197E-3</v>
      </c>
      <c r="M8" s="3"/>
      <c r="N8" s="3" t="s">
        <v>42</v>
      </c>
    </row>
    <row r="9" spans="1:14" x14ac:dyDescent="0.25">
      <c r="A9" s="3">
        <v>38</v>
      </c>
      <c r="B9" s="8" t="s">
        <v>39</v>
      </c>
      <c r="C9" s="10" t="s">
        <v>54</v>
      </c>
      <c r="D9" s="3" t="s">
        <v>59</v>
      </c>
      <c r="E9" s="3">
        <v>2008</v>
      </c>
      <c r="F9" s="3" t="s">
        <v>36</v>
      </c>
      <c r="G9" s="12">
        <v>6.9444444444444397E-3</v>
      </c>
      <c r="H9" s="12">
        <v>1.2106481481481482E-2</v>
      </c>
      <c r="I9" s="3">
        <v>0</v>
      </c>
      <c r="J9" s="3">
        <v>0</v>
      </c>
      <c r="K9" s="5">
        <v>0</v>
      </c>
      <c r="L9" s="12">
        <f t="shared" si="1"/>
        <v>5.1620370370370422E-3</v>
      </c>
      <c r="M9" s="3"/>
      <c r="N9" s="3" t="s">
        <v>42</v>
      </c>
    </row>
    <row r="10" spans="1:14" x14ac:dyDescent="0.25">
      <c r="A10" s="3">
        <v>39</v>
      </c>
      <c r="B10" s="8" t="s">
        <v>40</v>
      </c>
      <c r="C10" s="10" t="s">
        <v>54</v>
      </c>
      <c r="D10" s="3" t="s">
        <v>59</v>
      </c>
      <c r="E10" s="3">
        <v>2007</v>
      </c>
      <c r="F10" s="3" t="s">
        <v>36</v>
      </c>
      <c r="G10" s="12">
        <v>6.9444444444444397E-3</v>
      </c>
      <c r="H10" s="12">
        <v>1.2129629629629629E-2</v>
      </c>
      <c r="I10" s="3">
        <v>0</v>
      </c>
      <c r="J10" s="3">
        <v>0</v>
      </c>
      <c r="K10" s="5">
        <v>0</v>
      </c>
      <c r="L10" s="12">
        <f t="shared" si="1"/>
        <v>5.1851851851851894E-3</v>
      </c>
      <c r="M10" s="3"/>
      <c r="N10" s="3" t="s">
        <v>16</v>
      </c>
    </row>
    <row r="11" spans="1:14" x14ac:dyDescent="0.25">
      <c r="A11" s="3">
        <v>40</v>
      </c>
      <c r="B11" s="8" t="s">
        <v>15</v>
      </c>
      <c r="C11" s="10" t="s">
        <v>54</v>
      </c>
      <c r="D11" s="3" t="s">
        <v>59</v>
      </c>
      <c r="E11" s="3">
        <v>2007</v>
      </c>
      <c r="F11" s="3" t="s">
        <v>36</v>
      </c>
      <c r="G11" s="12">
        <v>6.9444444444444397E-3</v>
      </c>
      <c r="H11" s="12">
        <v>1.1331018518518518E-2</v>
      </c>
      <c r="I11" s="3">
        <v>0</v>
      </c>
      <c r="J11" s="3">
        <v>0</v>
      </c>
      <c r="K11" s="5">
        <v>0</v>
      </c>
      <c r="L11" s="12">
        <f t="shared" si="1"/>
        <v>4.3865740740740783E-3</v>
      </c>
      <c r="M11" s="3"/>
      <c r="N11" s="3" t="s">
        <v>16</v>
      </c>
    </row>
    <row r="12" spans="1:14" x14ac:dyDescent="0.25">
      <c r="A12" s="3"/>
      <c r="B12" s="8"/>
      <c r="C12" s="10"/>
      <c r="D12" s="3"/>
      <c r="E12" s="3"/>
      <c r="F12" s="3"/>
      <c r="G12" s="12"/>
      <c r="H12" s="12"/>
      <c r="I12" s="3"/>
      <c r="J12" s="3"/>
      <c r="K12" s="3"/>
      <c r="L12" s="5"/>
      <c r="M12" s="3"/>
      <c r="N12" s="3"/>
    </row>
    <row r="13" spans="1:14" x14ac:dyDescent="0.25">
      <c r="A13" s="3">
        <v>41</v>
      </c>
      <c r="B13" s="8" t="s">
        <v>43</v>
      </c>
      <c r="C13" s="10" t="s">
        <v>49</v>
      </c>
      <c r="D13" s="3" t="s">
        <v>58</v>
      </c>
      <c r="E13" s="3">
        <v>2001</v>
      </c>
      <c r="F13" s="3" t="s">
        <v>36</v>
      </c>
      <c r="G13" s="12">
        <v>2.7777777777777776E-2</v>
      </c>
      <c r="H13" s="12">
        <v>3.2326388888888884E-2</v>
      </c>
      <c r="I13" s="3">
        <v>0</v>
      </c>
      <c r="J13" s="3">
        <v>0</v>
      </c>
      <c r="K13" s="5">
        <v>0</v>
      </c>
      <c r="L13" s="12">
        <f t="shared" si="1"/>
        <v>4.5486111111111074E-3</v>
      </c>
      <c r="M13" s="3"/>
      <c r="N13" s="3" t="s">
        <v>16</v>
      </c>
    </row>
    <row r="14" spans="1:14" x14ac:dyDescent="0.25">
      <c r="A14" s="3">
        <v>42</v>
      </c>
      <c r="B14" s="8" t="s">
        <v>44</v>
      </c>
      <c r="C14" s="10" t="s">
        <v>49</v>
      </c>
      <c r="D14" s="3" t="s">
        <v>58</v>
      </c>
      <c r="E14" s="3">
        <v>2000</v>
      </c>
      <c r="F14" s="3" t="s">
        <v>36</v>
      </c>
      <c r="G14" s="12">
        <v>2.7777777777777776E-2</v>
      </c>
      <c r="H14" s="12">
        <v>3.3761574074074076E-2</v>
      </c>
      <c r="I14" s="3">
        <v>0</v>
      </c>
      <c r="J14" s="3">
        <v>0</v>
      </c>
      <c r="K14" s="5">
        <v>0</v>
      </c>
      <c r="L14" s="12">
        <f t="shared" si="1"/>
        <v>5.9837962962962996E-3</v>
      </c>
      <c r="M14" s="3"/>
      <c r="N14" s="3" t="s">
        <v>16</v>
      </c>
    </row>
    <row r="15" spans="1:14" x14ac:dyDescent="0.25">
      <c r="A15" s="3">
        <v>43</v>
      </c>
      <c r="B15" s="8" t="s">
        <v>45</v>
      </c>
      <c r="C15" s="10" t="s">
        <v>50</v>
      </c>
      <c r="D15" s="3" t="s">
        <v>58</v>
      </c>
      <c r="E15" s="3">
        <v>1977</v>
      </c>
      <c r="F15" s="3" t="s">
        <v>36</v>
      </c>
      <c r="G15" s="12">
        <v>2.7777777777777776E-2</v>
      </c>
      <c r="H15" s="12">
        <v>3.394675925925926E-2</v>
      </c>
      <c r="I15" s="3">
        <v>0</v>
      </c>
      <c r="J15" s="3">
        <v>0</v>
      </c>
      <c r="K15" s="5">
        <v>0</v>
      </c>
      <c r="L15" s="12">
        <f t="shared" si="1"/>
        <v>6.1689814814814836E-3</v>
      </c>
      <c r="M15" s="3"/>
      <c r="N15" s="3" t="s">
        <v>16</v>
      </c>
    </row>
    <row r="16" spans="1:14" x14ac:dyDescent="0.25">
      <c r="A16" s="3">
        <v>44</v>
      </c>
      <c r="B16" s="8" t="s">
        <v>46</v>
      </c>
      <c r="C16" s="10" t="s">
        <v>50</v>
      </c>
      <c r="D16" s="3" t="s">
        <v>58</v>
      </c>
      <c r="E16" s="3">
        <v>1980</v>
      </c>
      <c r="F16" s="3" t="s">
        <v>36</v>
      </c>
      <c r="G16" s="12">
        <v>2.7777777777777776E-2</v>
      </c>
      <c r="H16" s="12">
        <v>3.5856481481481482E-2</v>
      </c>
      <c r="I16" s="3">
        <v>0</v>
      </c>
      <c r="J16" s="3">
        <v>0</v>
      </c>
      <c r="K16" s="5">
        <v>0</v>
      </c>
      <c r="L16" s="12">
        <f t="shared" si="1"/>
        <v>8.078703703703706E-3</v>
      </c>
      <c r="M16" s="3"/>
      <c r="N16" s="3" t="s">
        <v>16</v>
      </c>
    </row>
    <row r="17" spans="1:14" x14ac:dyDescent="0.25">
      <c r="A17" s="3">
        <v>45</v>
      </c>
      <c r="B17" s="8" t="s">
        <v>69</v>
      </c>
      <c r="C17" s="10" t="s">
        <v>50</v>
      </c>
      <c r="D17" s="3" t="s">
        <v>58</v>
      </c>
      <c r="E17" s="3">
        <v>1979</v>
      </c>
      <c r="F17" s="3" t="s">
        <v>36</v>
      </c>
      <c r="G17" s="12">
        <v>2.7777777777777776E-2</v>
      </c>
      <c r="H17" s="12">
        <v>3.4942129629629635E-2</v>
      </c>
      <c r="I17" s="3">
        <v>0</v>
      </c>
      <c r="J17" s="3">
        <v>0</v>
      </c>
      <c r="K17" s="5">
        <v>0</v>
      </c>
      <c r="L17" s="12">
        <f t="shared" si="1"/>
        <v>7.1643518518518592E-3</v>
      </c>
      <c r="M17" s="3"/>
      <c r="N17" s="3" t="s">
        <v>16</v>
      </c>
    </row>
    <row r="18" spans="1:14" x14ac:dyDescent="0.25">
      <c r="A18" s="3">
        <v>46</v>
      </c>
      <c r="B18" s="8" t="s">
        <v>12</v>
      </c>
      <c r="C18" s="10" t="s">
        <v>54</v>
      </c>
      <c r="D18" s="3" t="s">
        <v>58</v>
      </c>
      <c r="E18" s="3">
        <v>2009</v>
      </c>
      <c r="F18" s="3" t="s">
        <v>36</v>
      </c>
      <c r="G18" s="12">
        <v>2.7777777777777776E-2</v>
      </c>
      <c r="H18" s="12">
        <v>3.4131944444444444E-2</v>
      </c>
      <c r="I18" s="3">
        <v>0</v>
      </c>
      <c r="J18" s="3">
        <v>0</v>
      </c>
      <c r="K18" s="5">
        <v>0</v>
      </c>
      <c r="L18" s="12">
        <f t="shared" si="1"/>
        <v>6.3541666666666677E-3</v>
      </c>
      <c r="M18" s="3"/>
      <c r="N18" s="3" t="s">
        <v>16</v>
      </c>
    </row>
    <row r="19" spans="1:14" x14ac:dyDescent="0.25">
      <c r="A19" s="3">
        <v>47</v>
      </c>
      <c r="B19" s="8"/>
      <c r="C19" s="10"/>
      <c r="D19" s="3"/>
      <c r="E19" s="3"/>
      <c r="F19" s="3"/>
      <c r="G19" s="12"/>
      <c r="H19" s="12"/>
      <c r="I19" s="3"/>
      <c r="J19" s="3"/>
      <c r="K19" s="5"/>
      <c r="L19" s="12"/>
      <c r="M19" s="3"/>
      <c r="N19" s="3"/>
    </row>
    <row r="20" spans="1:14" x14ac:dyDescent="0.25">
      <c r="A20" s="3">
        <v>48</v>
      </c>
      <c r="B20" s="8" t="s">
        <v>66</v>
      </c>
      <c r="C20" s="10" t="s">
        <v>51</v>
      </c>
      <c r="D20" s="3" t="s">
        <v>59</v>
      </c>
      <c r="E20" s="3">
        <v>1974</v>
      </c>
      <c r="F20" s="3" t="s">
        <v>36</v>
      </c>
      <c r="G20" s="12">
        <v>2.7777777777777776E-2</v>
      </c>
      <c r="H20" s="12">
        <v>3.4942129629629635E-2</v>
      </c>
      <c r="I20" s="3">
        <v>0</v>
      </c>
      <c r="J20" s="3">
        <v>0</v>
      </c>
      <c r="K20" s="5">
        <v>0</v>
      </c>
      <c r="L20" s="12">
        <f t="shared" si="1"/>
        <v>7.1643518518518592E-3</v>
      </c>
      <c r="M20" s="3"/>
      <c r="N20" s="3" t="s">
        <v>16</v>
      </c>
    </row>
    <row r="21" spans="1:14" x14ac:dyDescent="0.25">
      <c r="A21" s="3">
        <v>49</v>
      </c>
      <c r="B21" s="8" t="s">
        <v>47</v>
      </c>
      <c r="C21" s="10" t="s">
        <v>51</v>
      </c>
      <c r="D21" s="3" t="s">
        <v>59</v>
      </c>
      <c r="E21" s="3">
        <v>1998</v>
      </c>
      <c r="F21" s="3" t="s">
        <v>36</v>
      </c>
      <c r="G21" s="12">
        <v>2.7777777777777776E-2</v>
      </c>
      <c r="H21" s="12">
        <v>3.1053240740740742E-2</v>
      </c>
      <c r="I21" s="3">
        <v>0</v>
      </c>
      <c r="J21" s="3">
        <v>0</v>
      </c>
      <c r="K21" s="5">
        <v>0</v>
      </c>
      <c r="L21" s="12">
        <f t="shared" si="1"/>
        <v>3.2754629629629661E-3</v>
      </c>
      <c r="M21" s="3"/>
      <c r="N21" s="3" t="s">
        <v>52</v>
      </c>
    </row>
    <row r="22" spans="1:14" x14ac:dyDescent="0.25">
      <c r="A22" s="3">
        <v>50</v>
      </c>
      <c r="B22" s="8" t="s">
        <v>48</v>
      </c>
      <c r="C22" s="10" t="s">
        <v>51</v>
      </c>
      <c r="D22" s="3" t="s">
        <v>59</v>
      </c>
      <c r="E22" s="3">
        <v>1995</v>
      </c>
      <c r="F22" s="3" t="s">
        <v>36</v>
      </c>
      <c r="G22" s="12">
        <v>2.7777777777777776E-2</v>
      </c>
      <c r="H22" s="12">
        <v>3.1261574074074074E-2</v>
      </c>
      <c r="I22" s="3">
        <v>0</v>
      </c>
      <c r="J22" s="3">
        <v>0</v>
      </c>
      <c r="K22" s="5">
        <v>0</v>
      </c>
      <c r="L22" s="12">
        <f t="shared" si="1"/>
        <v>3.4837962962962973E-3</v>
      </c>
      <c r="M22" s="3"/>
      <c r="N22" s="3" t="s">
        <v>53</v>
      </c>
    </row>
    <row r="23" spans="1:14" x14ac:dyDescent="0.25">
      <c r="G23" s="17"/>
      <c r="H23" s="17"/>
      <c r="I23" s="16"/>
      <c r="J23" s="16"/>
      <c r="K23" s="5"/>
      <c r="L23" s="12"/>
    </row>
    <row r="24" spans="1:14" x14ac:dyDescent="0.25">
      <c r="A24" s="22">
        <v>25</v>
      </c>
      <c r="B24" s="23" t="s">
        <v>71</v>
      </c>
      <c r="C24" s="24" t="s">
        <v>54</v>
      </c>
      <c r="D24" s="22" t="s">
        <v>58</v>
      </c>
      <c r="E24" s="22">
        <v>2004</v>
      </c>
      <c r="F24" s="22" t="s">
        <v>36</v>
      </c>
      <c r="G24" s="12">
        <v>2.0833333333333333E-3</v>
      </c>
      <c r="H24" s="29">
        <v>6.3888888888888884E-3</v>
      </c>
      <c r="I24" s="3">
        <v>0</v>
      </c>
      <c r="J24" s="3">
        <v>0</v>
      </c>
      <c r="K24" s="5">
        <v>0</v>
      </c>
      <c r="L24" s="12">
        <f t="shared" si="1"/>
        <v>4.3055555555555555E-3</v>
      </c>
      <c r="M24" s="25"/>
      <c r="N24" s="3" t="s">
        <v>42</v>
      </c>
    </row>
    <row r="25" spans="1:14" x14ac:dyDescent="0.25">
      <c r="A25" s="22">
        <v>26</v>
      </c>
      <c r="B25" s="23" t="s">
        <v>77</v>
      </c>
      <c r="C25" s="24" t="s">
        <v>54</v>
      </c>
      <c r="D25" s="22" t="s">
        <v>58</v>
      </c>
      <c r="E25" s="22">
        <v>2005</v>
      </c>
      <c r="F25" s="22" t="s">
        <v>36</v>
      </c>
      <c r="G25" s="12">
        <v>2.0833333333333333E-3</v>
      </c>
      <c r="H25" s="12">
        <v>6.6087962962962966E-3</v>
      </c>
      <c r="I25" s="3">
        <v>0</v>
      </c>
      <c r="J25" s="3">
        <v>0</v>
      </c>
      <c r="K25" s="5">
        <v>0</v>
      </c>
      <c r="L25" s="12">
        <f t="shared" si="1"/>
        <v>4.5254629629629638E-3</v>
      </c>
      <c r="M25" s="25"/>
      <c r="N25" s="22" t="s">
        <v>42</v>
      </c>
    </row>
    <row r="26" spans="1:14" x14ac:dyDescent="0.25">
      <c r="G26" s="26"/>
      <c r="H26" s="26"/>
      <c r="I26" s="27"/>
      <c r="J26" s="27"/>
      <c r="K26" s="28"/>
      <c r="L26" s="26"/>
    </row>
  </sheetData>
  <autoFilter ref="A1:N1" xr:uid="{00000000-0009-0000-0000-000001000000}"/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8"/>
  <sheetViews>
    <sheetView tabSelected="1" workbookViewId="0">
      <selection activeCell="F31" sqref="F31"/>
    </sheetView>
  </sheetViews>
  <sheetFormatPr defaultRowHeight="15" x14ac:dyDescent="0.25"/>
  <cols>
    <col min="1" max="1" width="9.140625" style="1"/>
    <col min="2" max="2" width="22.5703125" style="15" customWidth="1"/>
    <col min="3" max="3" width="10.5703125" style="1" bestFit="1" customWidth="1"/>
    <col min="4" max="4" width="8.85546875" style="1" customWidth="1"/>
    <col min="5" max="5" width="9.140625" style="1"/>
    <col min="6" max="6" width="7.7109375" style="1" customWidth="1"/>
    <col min="7" max="7" width="8" style="1" customWidth="1"/>
    <col min="8" max="9" width="9.140625" style="1"/>
    <col min="10" max="10" width="12.5703125" style="1" bestFit="1" customWidth="1"/>
    <col min="12" max="16384" width="9.140625" style="1"/>
  </cols>
  <sheetData>
    <row r="1" spans="1:11" ht="16.5" customHeight="1" x14ac:dyDescent="0.25">
      <c r="A1" s="2" t="s">
        <v>0</v>
      </c>
      <c r="B1" s="2" t="s">
        <v>1</v>
      </c>
      <c r="C1" s="2" t="s">
        <v>2</v>
      </c>
      <c r="D1" s="2" t="s">
        <v>57</v>
      </c>
      <c r="E1" s="2" t="s">
        <v>3</v>
      </c>
      <c r="F1" s="2" t="s">
        <v>80</v>
      </c>
      <c r="G1" s="2" t="s">
        <v>84</v>
      </c>
      <c r="H1" s="2" t="s">
        <v>7</v>
      </c>
      <c r="I1" s="2" t="s">
        <v>8</v>
      </c>
      <c r="J1" s="2" t="s">
        <v>4</v>
      </c>
      <c r="K1" s="1"/>
    </row>
    <row r="2" spans="1:11" ht="16.5" customHeight="1" x14ac:dyDescent="0.25">
      <c r="A2" s="3">
        <v>20</v>
      </c>
      <c r="B2" s="13" t="s">
        <v>65</v>
      </c>
      <c r="C2" s="3" t="s">
        <v>26</v>
      </c>
      <c r="D2" s="3" t="s">
        <v>59</v>
      </c>
      <c r="E2" s="3">
        <v>2013</v>
      </c>
      <c r="F2" s="42" t="s">
        <v>82</v>
      </c>
      <c r="G2" s="42" t="s">
        <v>85</v>
      </c>
      <c r="H2" s="12">
        <v>9.3981481481481503E-3</v>
      </c>
      <c r="I2" s="3" t="s">
        <v>72</v>
      </c>
      <c r="J2" s="3" t="s">
        <v>17</v>
      </c>
      <c r="K2" s="1"/>
    </row>
    <row r="3" spans="1:11" s="18" customFormat="1" ht="16.5" customHeight="1" x14ac:dyDescent="0.25">
      <c r="B3" s="19"/>
      <c r="H3" s="20"/>
    </row>
    <row r="4" spans="1:11" ht="16.5" customHeight="1" x14ac:dyDescent="0.25">
      <c r="A4" s="3">
        <v>12</v>
      </c>
      <c r="B4" s="13" t="s">
        <v>19</v>
      </c>
      <c r="C4" s="3" t="s">
        <v>26</v>
      </c>
      <c r="D4" s="3" t="s">
        <v>58</v>
      </c>
      <c r="E4" s="3">
        <v>2013</v>
      </c>
      <c r="F4" s="42" t="s">
        <v>81</v>
      </c>
      <c r="G4" s="42" t="s">
        <v>81</v>
      </c>
      <c r="H4" s="12">
        <v>5.1273148148148137E-3</v>
      </c>
      <c r="I4" s="3" t="s">
        <v>72</v>
      </c>
      <c r="J4" s="3" t="s">
        <v>16</v>
      </c>
      <c r="K4" s="1"/>
    </row>
    <row r="5" spans="1:11" ht="16.5" customHeight="1" x14ac:dyDescent="0.25">
      <c r="A5" s="3">
        <v>11</v>
      </c>
      <c r="B5" s="13" t="s">
        <v>18</v>
      </c>
      <c r="C5" s="3" t="s">
        <v>26</v>
      </c>
      <c r="D5" s="3" t="s">
        <v>58</v>
      </c>
      <c r="E5" s="3">
        <v>2012</v>
      </c>
      <c r="F5" s="42" t="s">
        <v>85</v>
      </c>
      <c r="G5" s="42" t="s">
        <v>82</v>
      </c>
      <c r="H5" s="12">
        <v>5.347222222222222E-3</v>
      </c>
      <c r="I5" s="3" t="s">
        <v>73</v>
      </c>
      <c r="J5" s="3" t="s">
        <v>16</v>
      </c>
      <c r="K5" s="1"/>
    </row>
    <row r="6" spans="1:11" ht="16.5" customHeight="1" x14ac:dyDescent="0.25">
      <c r="A6" s="3">
        <v>13</v>
      </c>
      <c r="B6" s="13" t="s">
        <v>20</v>
      </c>
      <c r="C6" s="3" t="s">
        <v>26</v>
      </c>
      <c r="D6" s="3" t="s">
        <v>58</v>
      </c>
      <c r="E6" s="3">
        <v>2012</v>
      </c>
      <c r="F6" s="42" t="s">
        <v>81</v>
      </c>
      <c r="G6" s="42" t="s">
        <v>86</v>
      </c>
      <c r="H6" s="12">
        <v>5.9722222222222225E-3</v>
      </c>
      <c r="I6" s="3" t="s">
        <v>74</v>
      </c>
      <c r="J6" s="3" t="s">
        <v>16</v>
      </c>
      <c r="K6" s="1"/>
    </row>
    <row r="7" spans="1:11" s="18" customFormat="1" ht="16.5" customHeight="1" x14ac:dyDescent="0.25">
      <c r="B7" s="19"/>
      <c r="H7" s="20"/>
    </row>
    <row r="8" spans="1:11" ht="16.5" customHeight="1" x14ac:dyDescent="0.25">
      <c r="A8" s="3">
        <v>17</v>
      </c>
      <c r="B8" s="13" t="s">
        <v>23</v>
      </c>
      <c r="C8" s="3" t="s">
        <v>27</v>
      </c>
      <c r="D8" s="3" t="s">
        <v>59</v>
      </c>
      <c r="E8" s="3">
        <v>2010</v>
      </c>
      <c r="F8" s="42" t="s">
        <v>81</v>
      </c>
      <c r="G8" s="42" t="s">
        <v>81</v>
      </c>
      <c r="H8" s="12">
        <v>5.1041666666666666E-3</v>
      </c>
      <c r="I8" s="3" t="s">
        <v>72</v>
      </c>
      <c r="J8" s="3" t="s">
        <v>16</v>
      </c>
      <c r="K8" s="1"/>
    </row>
    <row r="9" spans="1:11" ht="16.5" customHeight="1" x14ac:dyDescent="0.25">
      <c r="A9" s="3">
        <v>18</v>
      </c>
      <c r="B9" s="13" t="s">
        <v>24</v>
      </c>
      <c r="C9" s="3" t="s">
        <v>27</v>
      </c>
      <c r="D9" s="3" t="s">
        <v>59</v>
      </c>
      <c r="E9" s="3">
        <v>2011</v>
      </c>
      <c r="F9" s="42" t="s">
        <v>81</v>
      </c>
      <c r="G9" s="42" t="s">
        <v>81</v>
      </c>
      <c r="H9" s="12">
        <v>5.2662037037037035E-3</v>
      </c>
      <c r="I9" s="3" t="s">
        <v>73</v>
      </c>
      <c r="J9" s="3" t="s">
        <v>16</v>
      </c>
      <c r="K9" s="1"/>
    </row>
    <row r="10" spans="1:11" ht="16.5" customHeight="1" x14ac:dyDescent="0.25">
      <c r="A10" s="3">
        <v>19</v>
      </c>
      <c r="B10" s="13" t="s">
        <v>25</v>
      </c>
      <c r="C10" s="3" t="s">
        <v>27</v>
      </c>
      <c r="D10" s="3" t="s">
        <v>59</v>
      </c>
      <c r="E10" s="3">
        <v>2010</v>
      </c>
      <c r="F10" s="42" t="s">
        <v>85</v>
      </c>
      <c r="G10" s="42" t="s">
        <v>85</v>
      </c>
      <c r="H10" s="12">
        <v>5.4629629629629629E-3</v>
      </c>
      <c r="I10" s="3" t="s">
        <v>74</v>
      </c>
      <c r="J10" s="3" t="s">
        <v>17</v>
      </c>
      <c r="K10" s="1"/>
    </row>
    <row r="11" spans="1:11" ht="16.5" customHeight="1" x14ac:dyDescent="0.25">
      <c r="A11" s="3">
        <v>16</v>
      </c>
      <c r="B11" s="13" t="s">
        <v>22</v>
      </c>
      <c r="C11" s="3" t="s">
        <v>27</v>
      </c>
      <c r="D11" s="3" t="s">
        <v>59</v>
      </c>
      <c r="E11" s="3">
        <v>2010</v>
      </c>
      <c r="F11" s="42" t="s">
        <v>81</v>
      </c>
      <c r="G11" s="42" t="s">
        <v>81</v>
      </c>
      <c r="H11" s="12">
        <v>5.4745370370370364E-3</v>
      </c>
      <c r="I11" s="3" t="s">
        <v>75</v>
      </c>
      <c r="J11" s="3" t="s">
        <v>16</v>
      </c>
      <c r="K11" s="1"/>
    </row>
    <row r="12" spans="1:11" ht="16.5" customHeight="1" x14ac:dyDescent="0.25">
      <c r="A12" s="3">
        <v>21</v>
      </c>
      <c r="B12" s="13" t="s">
        <v>63</v>
      </c>
      <c r="C12" s="3" t="s">
        <v>27</v>
      </c>
      <c r="D12" s="3" t="s">
        <v>59</v>
      </c>
      <c r="E12" s="3">
        <v>2010</v>
      </c>
      <c r="F12" s="42" t="s">
        <v>82</v>
      </c>
      <c r="G12" s="42" t="s">
        <v>81</v>
      </c>
      <c r="H12" s="12">
        <v>5.5555555555555566E-3</v>
      </c>
      <c r="I12" s="3" t="s">
        <v>76</v>
      </c>
      <c r="J12" s="3" t="s">
        <v>16</v>
      </c>
      <c r="K12" s="1"/>
    </row>
    <row r="13" spans="1:11" s="18" customFormat="1" ht="16.5" customHeight="1" x14ac:dyDescent="0.25">
      <c r="B13" s="19"/>
      <c r="H13" s="20"/>
    </row>
    <row r="14" spans="1:11" ht="16.5" customHeight="1" x14ac:dyDescent="0.25">
      <c r="A14" s="3">
        <v>15</v>
      </c>
      <c r="B14" s="13" t="s">
        <v>21</v>
      </c>
      <c r="C14" s="3" t="s">
        <v>27</v>
      </c>
      <c r="D14" s="3" t="s">
        <v>58</v>
      </c>
      <c r="E14" s="3">
        <v>2011</v>
      </c>
      <c r="F14" s="42" t="s">
        <v>82</v>
      </c>
      <c r="G14" s="42" t="s">
        <v>81</v>
      </c>
      <c r="H14" s="12">
        <v>5.5787037037037038E-3</v>
      </c>
      <c r="I14" s="3" t="s">
        <v>72</v>
      </c>
      <c r="J14" s="3" t="s">
        <v>16</v>
      </c>
      <c r="K14" s="1"/>
    </row>
    <row r="15" spans="1:11" s="18" customFormat="1" ht="16.5" customHeight="1" x14ac:dyDescent="0.25">
      <c r="B15" s="19"/>
      <c r="H15" s="20"/>
    </row>
    <row r="16" spans="1:11" ht="16.5" customHeight="1" x14ac:dyDescent="0.25">
      <c r="A16" s="3">
        <v>29</v>
      </c>
      <c r="B16" s="13" t="s">
        <v>32</v>
      </c>
      <c r="C16" s="3" t="s">
        <v>33</v>
      </c>
      <c r="D16" s="3" t="s">
        <v>59</v>
      </c>
      <c r="E16" s="3">
        <v>2008</v>
      </c>
      <c r="F16" s="42" t="s">
        <v>81</v>
      </c>
      <c r="G16" s="42" t="s">
        <v>81</v>
      </c>
      <c r="H16" s="12">
        <v>4.7800925925925927E-3</v>
      </c>
      <c r="I16" s="3" t="s">
        <v>72</v>
      </c>
      <c r="J16" s="3" t="s">
        <v>16</v>
      </c>
      <c r="K16" s="1"/>
    </row>
    <row r="17" spans="1:11" ht="16.5" customHeight="1" x14ac:dyDescent="0.25">
      <c r="A17" s="3">
        <v>28</v>
      </c>
      <c r="B17" s="13" t="s">
        <v>31</v>
      </c>
      <c r="C17" s="3" t="s">
        <v>33</v>
      </c>
      <c r="D17" s="3" t="s">
        <v>59</v>
      </c>
      <c r="E17" s="3">
        <v>2009</v>
      </c>
      <c r="F17" s="42" t="s">
        <v>81</v>
      </c>
      <c r="G17" s="42" t="s">
        <v>82</v>
      </c>
      <c r="H17" s="12">
        <v>5.1736111111111149E-3</v>
      </c>
      <c r="I17" s="3" t="s">
        <v>73</v>
      </c>
      <c r="J17" s="3" t="s">
        <v>16</v>
      </c>
      <c r="K17" s="1"/>
    </row>
    <row r="18" spans="1:11" ht="16.5" customHeight="1" x14ac:dyDescent="0.25">
      <c r="A18" s="3">
        <v>27</v>
      </c>
      <c r="B18" s="13" t="s">
        <v>30</v>
      </c>
      <c r="C18" s="3" t="s">
        <v>33</v>
      </c>
      <c r="D18" s="3" t="s">
        <v>59</v>
      </c>
      <c r="E18" s="3">
        <v>2009</v>
      </c>
      <c r="F18" s="42" t="s">
        <v>85</v>
      </c>
      <c r="G18" s="42" t="s">
        <v>82</v>
      </c>
      <c r="H18" s="12">
        <v>5.4629629629629611E-3</v>
      </c>
      <c r="I18" s="3" t="s">
        <v>74</v>
      </c>
      <c r="J18" s="3" t="s">
        <v>16</v>
      </c>
      <c r="K18" s="1"/>
    </row>
    <row r="19" spans="1:11" s="18" customFormat="1" ht="16.5" customHeight="1" x14ac:dyDescent="0.25">
      <c r="B19" s="19"/>
      <c r="H19" s="20"/>
    </row>
    <row r="20" spans="1:11" ht="16.5" customHeight="1" x14ac:dyDescent="0.25">
      <c r="A20" s="3">
        <v>4</v>
      </c>
      <c r="B20" s="14" t="s">
        <v>11</v>
      </c>
      <c r="C20" s="3" t="s">
        <v>33</v>
      </c>
      <c r="D20" s="3" t="s">
        <v>58</v>
      </c>
      <c r="E20" s="3">
        <v>2008</v>
      </c>
      <c r="F20" s="42" t="s">
        <v>81</v>
      </c>
      <c r="G20" s="42" t="s">
        <v>81</v>
      </c>
      <c r="H20" s="12">
        <v>4.2245370370370371E-3</v>
      </c>
      <c r="I20" s="3" t="s">
        <v>72</v>
      </c>
      <c r="J20" s="3" t="s">
        <v>16</v>
      </c>
      <c r="K20" s="1"/>
    </row>
    <row r="21" spans="1:11" ht="16.5" customHeight="1" x14ac:dyDescent="0.25">
      <c r="A21" s="3">
        <v>24</v>
      </c>
      <c r="B21" s="13" t="s">
        <v>12</v>
      </c>
      <c r="C21" s="3" t="s">
        <v>33</v>
      </c>
      <c r="D21" s="3" t="s">
        <v>58</v>
      </c>
      <c r="E21" s="3">
        <v>2009</v>
      </c>
      <c r="F21" s="42" t="s">
        <v>81</v>
      </c>
      <c r="G21" s="42" t="s">
        <v>82</v>
      </c>
      <c r="H21" s="12">
        <v>5.1504629629629643E-3</v>
      </c>
      <c r="I21" s="3" t="s">
        <v>73</v>
      </c>
      <c r="J21" s="3" t="s">
        <v>16</v>
      </c>
      <c r="K21" s="1"/>
    </row>
    <row r="22" spans="1:11" ht="16.5" customHeight="1" x14ac:dyDescent="0.25">
      <c r="A22" s="3">
        <v>23</v>
      </c>
      <c r="B22" s="13" t="s">
        <v>29</v>
      </c>
      <c r="C22" s="3" t="s">
        <v>33</v>
      </c>
      <c r="D22" s="3" t="s">
        <v>58</v>
      </c>
      <c r="E22" s="3">
        <v>2008</v>
      </c>
      <c r="F22" s="42" t="s">
        <v>82</v>
      </c>
      <c r="G22" s="42" t="s">
        <v>82</v>
      </c>
      <c r="H22" s="12">
        <v>5.451388888888891E-3</v>
      </c>
      <c r="I22" s="3" t="s">
        <v>74</v>
      </c>
      <c r="J22" s="3" t="s">
        <v>16</v>
      </c>
      <c r="K22" s="1"/>
    </row>
    <row r="23" spans="1:11" ht="16.5" customHeight="1" x14ac:dyDescent="0.25">
      <c r="A23" s="3">
        <v>22</v>
      </c>
      <c r="B23" s="13" t="s">
        <v>28</v>
      </c>
      <c r="C23" s="3" t="s">
        <v>33</v>
      </c>
      <c r="D23" s="3" t="s">
        <v>58</v>
      </c>
      <c r="E23" s="3">
        <v>2009</v>
      </c>
      <c r="F23" s="42" t="s">
        <v>82</v>
      </c>
      <c r="G23" s="42" t="s">
        <v>85</v>
      </c>
      <c r="H23" s="12">
        <v>6.8865740740740727E-3</v>
      </c>
      <c r="I23" s="3" t="s">
        <v>75</v>
      </c>
      <c r="J23" s="3" t="s">
        <v>16</v>
      </c>
      <c r="K23" s="1"/>
    </row>
    <row r="24" spans="1:11" s="18" customFormat="1" ht="16.5" customHeight="1" x14ac:dyDescent="0.25">
      <c r="B24" s="19"/>
      <c r="H24" s="20"/>
    </row>
    <row r="25" spans="1:11" ht="16.5" customHeight="1" x14ac:dyDescent="0.25">
      <c r="A25" s="3">
        <v>10</v>
      </c>
      <c r="B25" s="14" t="s">
        <v>15</v>
      </c>
      <c r="C25" s="3" t="s">
        <v>41</v>
      </c>
      <c r="D25" s="3" t="s">
        <v>59</v>
      </c>
      <c r="E25" s="3">
        <v>2007</v>
      </c>
      <c r="F25" s="42" t="s">
        <v>81</v>
      </c>
      <c r="G25" s="42" t="s">
        <v>82</v>
      </c>
      <c r="H25" s="12">
        <v>4.0740740740740286E-3</v>
      </c>
      <c r="I25" s="3" t="s">
        <v>72</v>
      </c>
      <c r="J25" s="3" t="s">
        <v>16</v>
      </c>
      <c r="K25" s="1"/>
    </row>
    <row r="26" spans="1:11" ht="16.5" customHeight="1" x14ac:dyDescent="0.25">
      <c r="A26" s="3">
        <v>7</v>
      </c>
      <c r="B26" s="14" t="s">
        <v>13</v>
      </c>
      <c r="C26" s="3" t="s">
        <v>41</v>
      </c>
      <c r="D26" s="3" t="s">
        <v>59</v>
      </c>
      <c r="E26" s="3">
        <v>2007</v>
      </c>
      <c r="F26" s="42" t="s">
        <v>85</v>
      </c>
      <c r="G26" s="42" t="s">
        <v>81</v>
      </c>
      <c r="H26" s="12">
        <v>4.7685185185185192E-3</v>
      </c>
      <c r="I26" s="3" t="s">
        <v>73</v>
      </c>
      <c r="J26" s="3" t="s">
        <v>16</v>
      </c>
      <c r="K26" s="1"/>
    </row>
    <row r="27" spans="1:11" s="18" customFormat="1" ht="16.5" customHeight="1" x14ac:dyDescent="0.25">
      <c r="A27" s="3">
        <v>8</v>
      </c>
      <c r="B27" s="14" t="s">
        <v>14</v>
      </c>
      <c r="C27" s="3" t="s">
        <v>41</v>
      </c>
      <c r="D27" s="3" t="s">
        <v>60</v>
      </c>
      <c r="E27" s="3">
        <v>2007</v>
      </c>
      <c r="F27" s="42" t="s">
        <v>88</v>
      </c>
      <c r="G27" s="42" t="s">
        <v>81</v>
      </c>
      <c r="H27" s="12">
        <v>5.4513888888888459E-3</v>
      </c>
      <c r="I27" s="3" t="s">
        <v>74</v>
      </c>
      <c r="J27" s="3" t="s">
        <v>16</v>
      </c>
    </row>
    <row r="28" spans="1:11" ht="16.5" customHeight="1" x14ac:dyDescent="0.25">
      <c r="A28" s="18"/>
      <c r="B28" s="21"/>
      <c r="C28" s="18"/>
      <c r="D28" s="18"/>
      <c r="E28" s="18"/>
      <c r="F28" s="18"/>
      <c r="G28" s="18"/>
      <c r="H28" s="20"/>
      <c r="I28" s="18"/>
      <c r="J28" s="18"/>
      <c r="K28" s="1"/>
    </row>
    <row r="29" spans="1:11" ht="15.75" x14ac:dyDescent="0.25">
      <c r="A29" s="3">
        <v>1</v>
      </c>
      <c r="B29" s="14" t="s">
        <v>9</v>
      </c>
      <c r="C29" s="3" t="s">
        <v>41</v>
      </c>
      <c r="D29" s="3" t="s">
        <v>58</v>
      </c>
      <c r="E29" s="3">
        <v>2006</v>
      </c>
      <c r="F29" s="42" t="s">
        <v>81</v>
      </c>
      <c r="G29" s="42" t="s">
        <v>81</v>
      </c>
      <c r="H29" s="12">
        <v>4.7916666666666663E-3</v>
      </c>
      <c r="I29" s="3" t="s">
        <v>72</v>
      </c>
      <c r="J29" s="3" t="s">
        <v>16</v>
      </c>
      <c r="K29" s="1"/>
    </row>
    <row r="30" spans="1:11" ht="15.75" x14ac:dyDescent="0.25">
      <c r="A30" s="3">
        <v>2</v>
      </c>
      <c r="B30" s="14" t="s">
        <v>10</v>
      </c>
      <c r="C30" s="3" t="s">
        <v>41</v>
      </c>
      <c r="D30" s="3" t="s">
        <v>58</v>
      </c>
      <c r="E30" s="3">
        <v>2006</v>
      </c>
      <c r="F30" s="42" t="s">
        <v>90</v>
      </c>
      <c r="G30" s="42" t="s">
        <v>82</v>
      </c>
      <c r="H30" s="12">
        <v>5.4282407407407439E-3</v>
      </c>
      <c r="I30" s="3" t="s">
        <v>73</v>
      </c>
      <c r="J30" s="3" t="s">
        <v>16</v>
      </c>
      <c r="K30" s="1"/>
    </row>
    <row r="31" spans="1:11" x14ac:dyDescent="0.25">
      <c r="K31" s="1"/>
    </row>
    <row r="32" spans="1:11" x14ac:dyDescent="0.25">
      <c r="K32" s="1"/>
    </row>
    <row r="33" spans="11:11" x14ac:dyDescent="0.25">
      <c r="K33" s="1"/>
    </row>
    <row r="34" spans="11:11" x14ac:dyDescent="0.25">
      <c r="K34" s="1"/>
    </row>
    <row r="35" spans="11:11" x14ac:dyDescent="0.25">
      <c r="K35" s="1"/>
    </row>
    <row r="36" spans="11:11" x14ac:dyDescent="0.25">
      <c r="K36" s="1"/>
    </row>
    <row r="37" spans="11:11" x14ac:dyDescent="0.25">
      <c r="K37" s="1"/>
    </row>
    <row r="38" spans="11:11" x14ac:dyDescent="0.25">
      <c r="K38" s="1"/>
    </row>
    <row r="39" spans="11:11" x14ac:dyDescent="0.25">
      <c r="K39" s="1"/>
    </row>
    <row r="40" spans="11:11" x14ac:dyDescent="0.25">
      <c r="K40" s="1"/>
    </row>
    <row r="41" spans="11:11" x14ac:dyDescent="0.25">
      <c r="K41" s="1"/>
    </row>
    <row r="42" spans="11:11" x14ac:dyDescent="0.25">
      <c r="K42" s="1"/>
    </row>
    <row r="43" spans="11:11" x14ac:dyDescent="0.25">
      <c r="K43" s="1"/>
    </row>
    <row r="44" spans="11:11" x14ac:dyDescent="0.25">
      <c r="K44" s="1"/>
    </row>
    <row r="45" spans="11:11" x14ac:dyDescent="0.25">
      <c r="K45" s="1"/>
    </row>
    <row r="46" spans="11:11" x14ac:dyDescent="0.25">
      <c r="K46" s="1"/>
    </row>
    <row r="47" spans="11:11" x14ac:dyDescent="0.25">
      <c r="K47" s="1"/>
    </row>
    <row r="48" spans="11:11" x14ac:dyDescent="0.25">
      <c r="K48" s="1"/>
    </row>
  </sheetData>
  <sortState xmlns:xlrd2="http://schemas.microsoft.com/office/spreadsheetml/2017/richdata2" ref="A2:J30">
    <sortCondition ref="C2:C30"/>
    <sortCondition ref="D2:D30"/>
    <sortCondition ref="H2:H30"/>
  </sortState>
  <pageMargins left="0.70866141732283472" right="0.70866141732283472" top="1.1417322834645669" bottom="0.35433070866141736" header="0.31496062992125984" footer="0.31496062992125984"/>
  <pageSetup paperSize="9" orientation="landscape" r:id="rId1"/>
  <headerFooter>
    <oddHeader>&amp;C&amp;"-,Félkövér"&amp;12EREDMÉNYLISTA&amp;"-,Normál"&amp;11
HS Budakeszi nyílt összetett honvédelmi verseny
&amp;"-,Dőlt"2020. október 24.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0"/>
  <sheetViews>
    <sheetView topLeftCell="A10" workbookViewId="0">
      <selection activeCell="G27" sqref="G27"/>
    </sheetView>
  </sheetViews>
  <sheetFormatPr defaultRowHeight="15.75" x14ac:dyDescent="0.25"/>
  <cols>
    <col min="1" max="1" width="8.85546875" bestFit="1" customWidth="1"/>
    <col min="2" max="2" width="23.7109375" style="33" bestFit="1" customWidth="1"/>
    <col min="3" max="3" width="10.5703125" style="11" bestFit="1" customWidth="1"/>
    <col min="4" max="4" width="5.28515625" bestFit="1" customWidth="1"/>
    <col min="6" max="6" width="9.140625" style="40"/>
    <col min="10" max="10" width="14.140625" bestFit="1" customWidth="1"/>
  </cols>
  <sheetData>
    <row r="1" spans="1:10" x14ac:dyDescent="0.25">
      <c r="A1" s="2" t="s">
        <v>0</v>
      </c>
      <c r="B1" s="30" t="s">
        <v>1</v>
      </c>
      <c r="C1" s="2" t="s">
        <v>2</v>
      </c>
      <c r="D1" s="2" t="s">
        <v>57</v>
      </c>
      <c r="E1" s="2" t="s">
        <v>3</v>
      </c>
      <c r="F1" s="37" t="s">
        <v>80</v>
      </c>
      <c r="G1" s="2" t="s">
        <v>84</v>
      </c>
      <c r="H1" s="7" t="s">
        <v>7</v>
      </c>
      <c r="I1" s="2" t="s">
        <v>8</v>
      </c>
      <c r="J1" s="2" t="s">
        <v>4</v>
      </c>
    </row>
    <row r="2" spans="1:10" x14ac:dyDescent="0.25">
      <c r="A2" s="3">
        <v>49</v>
      </c>
      <c r="B2" s="31" t="s">
        <v>47</v>
      </c>
      <c r="C2" s="10" t="s">
        <v>51</v>
      </c>
      <c r="D2" s="3" t="s">
        <v>59</v>
      </c>
      <c r="E2" s="3">
        <v>1998</v>
      </c>
      <c r="F2" s="41" t="s">
        <v>81</v>
      </c>
      <c r="G2" s="42" t="s">
        <v>81</v>
      </c>
      <c r="H2" s="12">
        <v>3.2754629629629661E-3</v>
      </c>
      <c r="I2" s="3" t="s">
        <v>72</v>
      </c>
      <c r="J2" s="3" t="s">
        <v>52</v>
      </c>
    </row>
    <row r="3" spans="1:10" x14ac:dyDescent="0.25">
      <c r="A3" s="3">
        <v>50</v>
      </c>
      <c r="B3" s="31" t="s">
        <v>48</v>
      </c>
      <c r="C3" s="10" t="s">
        <v>51</v>
      </c>
      <c r="D3" s="3" t="s">
        <v>59</v>
      </c>
      <c r="E3" s="3">
        <v>1995</v>
      </c>
      <c r="F3" s="41" t="s">
        <v>82</v>
      </c>
      <c r="G3" s="42" t="s">
        <v>85</v>
      </c>
      <c r="H3" s="12">
        <v>3.4837962962962973E-3</v>
      </c>
      <c r="I3" s="3" t="s">
        <v>73</v>
      </c>
      <c r="J3" s="3" t="s">
        <v>53</v>
      </c>
    </row>
    <row r="4" spans="1:10" x14ac:dyDescent="0.25">
      <c r="A4" s="3">
        <v>33</v>
      </c>
      <c r="B4" s="14" t="s">
        <v>67</v>
      </c>
      <c r="C4" s="10" t="s">
        <v>51</v>
      </c>
      <c r="D4" s="3" t="s">
        <v>59</v>
      </c>
      <c r="E4" s="3">
        <v>1978</v>
      </c>
      <c r="F4" s="41" t="s">
        <v>82</v>
      </c>
      <c r="G4" s="42" t="s">
        <v>86</v>
      </c>
      <c r="H4" s="12">
        <v>5.4861111111111143E-3</v>
      </c>
      <c r="I4" s="3" t="s">
        <v>74</v>
      </c>
      <c r="J4" s="3" t="s">
        <v>16</v>
      </c>
    </row>
    <row r="5" spans="1:10" x14ac:dyDescent="0.25">
      <c r="A5" s="3">
        <v>35</v>
      </c>
      <c r="B5" s="31" t="s">
        <v>68</v>
      </c>
      <c r="C5" s="10" t="s">
        <v>51</v>
      </c>
      <c r="D5" s="3" t="s">
        <v>59</v>
      </c>
      <c r="E5" s="3">
        <v>1978</v>
      </c>
      <c r="F5" s="41" t="s">
        <v>82</v>
      </c>
      <c r="G5" s="42" t="s">
        <v>87</v>
      </c>
      <c r="H5" s="12">
        <v>7.0254629629629686E-3</v>
      </c>
      <c r="I5" s="3" t="s">
        <v>75</v>
      </c>
      <c r="J5" s="3" t="s">
        <v>16</v>
      </c>
    </row>
    <row r="6" spans="1:10" x14ac:dyDescent="0.25">
      <c r="A6" s="3">
        <v>48</v>
      </c>
      <c r="B6" s="31" t="s">
        <v>66</v>
      </c>
      <c r="C6" s="10" t="s">
        <v>51</v>
      </c>
      <c r="D6" s="3" t="s">
        <v>59</v>
      </c>
      <c r="E6" s="3">
        <v>1974</v>
      </c>
      <c r="F6" s="41" t="s">
        <v>83</v>
      </c>
      <c r="G6" s="42" t="s">
        <v>88</v>
      </c>
      <c r="H6" s="12">
        <v>7.1643518518518592E-3</v>
      </c>
      <c r="I6" s="3" t="s">
        <v>76</v>
      </c>
      <c r="J6" s="3" t="s">
        <v>16</v>
      </c>
    </row>
    <row r="7" spans="1:10" s="36" customFormat="1" x14ac:dyDescent="0.25">
      <c r="A7" s="18"/>
      <c r="B7" s="34"/>
      <c r="C7" s="35"/>
      <c r="D7" s="18"/>
      <c r="E7" s="18"/>
      <c r="F7" s="38"/>
      <c r="G7" s="18"/>
      <c r="H7" s="20"/>
      <c r="I7" s="18"/>
      <c r="J7" s="18"/>
    </row>
    <row r="8" spans="1:10" x14ac:dyDescent="0.25">
      <c r="A8" s="3">
        <v>43</v>
      </c>
      <c r="B8" s="31" t="s">
        <v>45</v>
      </c>
      <c r="C8" s="10" t="s">
        <v>50</v>
      </c>
      <c r="D8" s="3" t="s">
        <v>58</v>
      </c>
      <c r="E8" s="3">
        <v>1977</v>
      </c>
      <c r="F8" s="41" t="s">
        <v>86</v>
      </c>
      <c r="G8" s="42" t="s">
        <v>85</v>
      </c>
      <c r="H8" s="12">
        <v>6.1689814814814836E-3</v>
      </c>
      <c r="I8" s="3" t="s">
        <v>72</v>
      </c>
      <c r="J8" s="3" t="s">
        <v>16</v>
      </c>
    </row>
    <row r="9" spans="1:10" x14ac:dyDescent="0.25">
      <c r="A9" s="3">
        <v>45</v>
      </c>
      <c r="B9" s="31" t="s">
        <v>69</v>
      </c>
      <c r="C9" s="10" t="s">
        <v>50</v>
      </c>
      <c r="D9" s="3" t="s">
        <v>58</v>
      </c>
      <c r="E9" s="3">
        <v>1979</v>
      </c>
      <c r="F9" s="41" t="s">
        <v>86</v>
      </c>
      <c r="G9" s="42" t="s">
        <v>88</v>
      </c>
      <c r="H9" s="12">
        <v>7.1643518518518592E-3</v>
      </c>
      <c r="I9" s="3" t="s">
        <v>73</v>
      </c>
      <c r="J9" s="3" t="s">
        <v>16</v>
      </c>
    </row>
    <row r="10" spans="1:10" x14ac:dyDescent="0.25">
      <c r="A10" s="3">
        <v>44</v>
      </c>
      <c r="B10" s="31" t="s">
        <v>46</v>
      </c>
      <c r="C10" s="10" t="s">
        <v>50</v>
      </c>
      <c r="D10" s="3" t="s">
        <v>58</v>
      </c>
      <c r="E10" s="3">
        <v>1980</v>
      </c>
      <c r="F10" s="41" t="s">
        <v>89</v>
      </c>
      <c r="G10" s="42" t="s">
        <v>90</v>
      </c>
      <c r="H10" s="12">
        <v>8.078703703703706E-3</v>
      </c>
      <c r="I10" s="3" t="s">
        <v>74</v>
      </c>
      <c r="J10" s="3" t="s">
        <v>16</v>
      </c>
    </row>
    <row r="11" spans="1:10" s="36" customFormat="1" x14ac:dyDescent="0.25">
      <c r="A11" s="18"/>
      <c r="B11" s="34"/>
      <c r="C11" s="35"/>
      <c r="D11" s="18"/>
      <c r="E11" s="18"/>
      <c r="F11" s="38"/>
      <c r="G11" s="18"/>
      <c r="H11" s="20"/>
      <c r="I11" s="18"/>
      <c r="J11" s="18"/>
    </row>
    <row r="12" spans="1:10" x14ac:dyDescent="0.25">
      <c r="A12" s="3">
        <v>41</v>
      </c>
      <c r="B12" s="31" t="s">
        <v>43</v>
      </c>
      <c r="C12" s="10" t="s">
        <v>49</v>
      </c>
      <c r="D12" s="3" t="s">
        <v>58</v>
      </c>
      <c r="E12" s="3">
        <v>2001</v>
      </c>
      <c r="F12" s="41" t="s">
        <v>81</v>
      </c>
      <c r="G12" s="42" t="s">
        <v>82</v>
      </c>
      <c r="H12" s="12">
        <v>4.5486111111111074E-3</v>
      </c>
      <c r="I12" s="3" t="s">
        <v>72</v>
      </c>
      <c r="J12" s="3" t="s">
        <v>16</v>
      </c>
    </row>
    <row r="13" spans="1:10" x14ac:dyDescent="0.25">
      <c r="A13" s="3">
        <v>42</v>
      </c>
      <c r="B13" s="31" t="s">
        <v>44</v>
      </c>
      <c r="C13" s="10" t="s">
        <v>49</v>
      </c>
      <c r="D13" s="3" t="s">
        <v>58</v>
      </c>
      <c r="E13" s="3">
        <v>2000</v>
      </c>
      <c r="F13" s="41" t="s">
        <v>88</v>
      </c>
      <c r="G13" s="42" t="s">
        <v>91</v>
      </c>
      <c r="H13" s="12">
        <v>5.9837962962962996E-3</v>
      </c>
      <c r="I13" s="3" t="s">
        <v>73</v>
      </c>
      <c r="J13" s="3" t="s">
        <v>16</v>
      </c>
    </row>
    <row r="14" spans="1:10" s="36" customFormat="1" x14ac:dyDescent="0.25">
      <c r="A14" s="18"/>
      <c r="B14" s="34"/>
      <c r="C14" s="35"/>
      <c r="D14" s="18"/>
      <c r="E14" s="18"/>
      <c r="F14" s="38"/>
      <c r="G14" s="18"/>
      <c r="H14" s="20"/>
      <c r="I14" s="18"/>
      <c r="J14" s="18"/>
    </row>
    <row r="15" spans="1:10" x14ac:dyDescent="0.25">
      <c r="A15" s="3">
        <v>40</v>
      </c>
      <c r="B15" s="31" t="s">
        <v>15</v>
      </c>
      <c r="C15" s="10" t="s">
        <v>54</v>
      </c>
      <c r="D15" s="3" t="s">
        <v>59</v>
      </c>
      <c r="E15" s="3">
        <v>2007</v>
      </c>
      <c r="F15" s="41" t="s">
        <v>85</v>
      </c>
      <c r="G15" s="42" t="s">
        <v>88</v>
      </c>
      <c r="H15" s="12">
        <v>4.3865740740740783E-3</v>
      </c>
      <c r="I15" s="3" t="s">
        <v>72</v>
      </c>
      <c r="J15" s="3" t="s">
        <v>16</v>
      </c>
    </row>
    <row r="16" spans="1:10" x14ac:dyDescent="0.25">
      <c r="A16" s="3">
        <v>38</v>
      </c>
      <c r="B16" s="31" t="s">
        <v>39</v>
      </c>
      <c r="C16" s="10" t="s">
        <v>54</v>
      </c>
      <c r="D16" s="3" t="s">
        <v>59</v>
      </c>
      <c r="E16" s="3">
        <v>2008</v>
      </c>
      <c r="F16" s="41" t="s">
        <v>82</v>
      </c>
      <c r="G16" s="42" t="s">
        <v>82</v>
      </c>
      <c r="H16" s="12">
        <v>5.1620370370370422E-3</v>
      </c>
      <c r="I16" s="3" t="s">
        <v>73</v>
      </c>
      <c r="J16" s="3" t="s">
        <v>42</v>
      </c>
    </row>
    <row r="17" spans="1:10" x14ac:dyDescent="0.25">
      <c r="A17" s="3">
        <v>39</v>
      </c>
      <c r="B17" s="31" t="s">
        <v>40</v>
      </c>
      <c r="C17" s="10" t="s">
        <v>54</v>
      </c>
      <c r="D17" s="3" t="s">
        <v>59</v>
      </c>
      <c r="E17" s="3">
        <v>2007</v>
      </c>
      <c r="F17" s="41" t="s">
        <v>85</v>
      </c>
      <c r="G17" s="42" t="s">
        <v>86</v>
      </c>
      <c r="H17" s="12">
        <v>5.1851851851851894E-3</v>
      </c>
      <c r="I17" s="3" t="s">
        <v>74</v>
      </c>
      <c r="J17" s="3" t="s">
        <v>16</v>
      </c>
    </row>
    <row r="18" spans="1:10" x14ac:dyDescent="0.25">
      <c r="A18" s="3">
        <v>36</v>
      </c>
      <c r="B18" s="31" t="s">
        <v>92</v>
      </c>
      <c r="C18" s="10" t="s">
        <v>54</v>
      </c>
      <c r="D18" s="3" t="s">
        <v>59</v>
      </c>
      <c r="E18" s="3">
        <v>2010</v>
      </c>
      <c r="F18" s="41" t="s">
        <v>86</v>
      </c>
      <c r="G18" s="42" t="s">
        <v>83</v>
      </c>
      <c r="H18" s="12">
        <v>8.1828703703703751E-3</v>
      </c>
      <c r="I18" s="3" t="s">
        <v>75</v>
      </c>
      <c r="J18" s="3" t="s">
        <v>42</v>
      </c>
    </row>
    <row r="19" spans="1:10" s="36" customFormat="1" x14ac:dyDescent="0.25">
      <c r="A19" s="18"/>
      <c r="B19" s="34"/>
      <c r="C19" s="35"/>
      <c r="D19" s="18"/>
      <c r="E19" s="18"/>
      <c r="F19" s="38"/>
      <c r="G19" s="18"/>
      <c r="H19" s="20"/>
      <c r="I19" s="18"/>
      <c r="J19" s="18"/>
    </row>
    <row r="20" spans="1:10" x14ac:dyDescent="0.25">
      <c r="A20" s="22">
        <v>25</v>
      </c>
      <c r="B20" s="32" t="s">
        <v>71</v>
      </c>
      <c r="C20" s="24" t="s">
        <v>54</v>
      </c>
      <c r="D20" s="22" t="s">
        <v>58</v>
      </c>
      <c r="E20" s="22">
        <v>2004</v>
      </c>
      <c r="F20" s="41" t="s">
        <v>81</v>
      </c>
      <c r="G20" s="42" t="s">
        <v>81</v>
      </c>
      <c r="H20" s="12">
        <v>4.3055555555555555E-3</v>
      </c>
      <c r="I20" s="3" t="s">
        <v>72</v>
      </c>
      <c r="J20" s="3" t="s">
        <v>42</v>
      </c>
    </row>
    <row r="21" spans="1:10" x14ac:dyDescent="0.25">
      <c r="A21" s="3">
        <v>34</v>
      </c>
      <c r="B21" s="31" t="s">
        <v>11</v>
      </c>
      <c r="C21" s="10" t="s">
        <v>54</v>
      </c>
      <c r="D21" s="3" t="s">
        <v>58</v>
      </c>
      <c r="E21" s="3">
        <v>2008</v>
      </c>
      <c r="F21" s="41" t="s">
        <v>82</v>
      </c>
      <c r="G21" s="42" t="s">
        <v>88</v>
      </c>
      <c r="H21" s="12">
        <v>4.5138888888888945E-3</v>
      </c>
      <c r="I21" s="3" t="s">
        <v>73</v>
      </c>
      <c r="J21" s="3" t="s">
        <v>16</v>
      </c>
    </row>
    <row r="22" spans="1:10" x14ac:dyDescent="0.25">
      <c r="A22" s="22">
        <v>26</v>
      </c>
      <c r="B22" s="32" t="s">
        <v>77</v>
      </c>
      <c r="C22" s="24" t="s">
        <v>54</v>
      </c>
      <c r="D22" s="22" t="s">
        <v>58</v>
      </c>
      <c r="E22" s="22">
        <v>2005</v>
      </c>
      <c r="F22" s="41" t="s">
        <v>81</v>
      </c>
      <c r="G22" s="42" t="s">
        <v>81</v>
      </c>
      <c r="H22" s="12">
        <v>4.5254629629629638E-3</v>
      </c>
      <c r="I22" s="3" t="s">
        <v>74</v>
      </c>
      <c r="J22" s="22" t="s">
        <v>42</v>
      </c>
    </row>
    <row r="23" spans="1:10" x14ac:dyDescent="0.25">
      <c r="A23" s="3">
        <v>31</v>
      </c>
      <c r="B23" s="14" t="s">
        <v>37</v>
      </c>
      <c r="C23" s="10" t="s">
        <v>54</v>
      </c>
      <c r="D23" s="3" t="s">
        <v>58</v>
      </c>
      <c r="E23" s="3">
        <v>2006</v>
      </c>
      <c r="F23" s="41" t="s">
        <v>82</v>
      </c>
      <c r="G23" s="42" t="s">
        <v>81</v>
      </c>
      <c r="H23" s="12">
        <v>4.8726851851851848E-3</v>
      </c>
      <c r="I23" s="3" t="s">
        <v>75</v>
      </c>
      <c r="J23" s="3" t="s">
        <v>16</v>
      </c>
    </row>
    <row r="24" spans="1:10" x14ac:dyDescent="0.25">
      <c r="A24" s="3">
        <v>32</v>
      </c>
      <c r="B24" s="14" t="s">
        <v>10</v>
      </c>
      <c r="C24" s="10" t="s">
        <v>54</v>
      </c>
      <c r="D24" s="3" t="s">
        <v>58</v>
      </c>
      <c r="E24" s="3">
        <v>2006</v>
      </c>
      <c r="F24" s="41" t="s">
        <v>90</v>
      </c>
      <c r="G24" s="42" t="s">
        <v>86</v>
      </c>
      <c r="H24" s="12">
        <v>6.0995370370370387E-3</v>
      </c>
      <c r="I24" s="3" t="s">
        <v>76</v>
      </c>
      <c r="J24" s="3" t="s">
        <v>16</v>
      </c>
    </row>
    <row r="25" spans="1:10" x14ac:dyDescent="0.25">
      <c r="A25" s="3">
        <v>46</v>
      </c>
      <c r="B25" s="31" t="s">
        <v>12</v>
      </c>
      <c r="C25" s="10" t="s">
        <v>54</v>
      </c>
      <c r="D25" s="3" t="s">
        <v>58</v>
      </c>
      <c r="E25" s="3">
        <v>2009</v>
      </c>
      <c r="F25" s="41" t="s">
        <v>91</v>
      </c>
      <c r="G25" s="42" t="s">
        <v>82</v>
      </c>
      <c r="H25" s="12">
        <v>6.3541666666666677E-3</v>
      </c>
      <c r="I25" s="3" t="s">
        <v>78</v>
      </c>
      <c r="J25" s="3" t="s">
        <v>16</v>
      </c>
    </row>
    <row r="26" spans="1:10" x14ac:dyDescent="0.25">
      <c r="A26" s="3">
        <v>37</v>
      </c>
      <c r="B26" s="31" t="s">
        <v>38</v>
      </c>
      <c r="C26" s="10" t="s">
        <v>54</v>
      </c>
      <c r="D26" s="3" t="s">
        <v>58</v>
      </c>
      <c r="E26" s="3">
        <v>2009</v>
      </c>
      <c r="F26" s="41" t="s">
        <v>86</v>
      </c>
      <c r="G26" s="42" t="s">
        <v>88</v>
      </c>
      <c r="H26" s="12">
        <v>7.9398148148148197E-3</v>
      </c>
      <c r="I26" s="3" t="s">
        <v>79</v>
      </c>
      <c r="J26" s="3" t="s">
        <v>42</v>
      </c>
    </row>
    <row r="27" spans="1:10" s="36" customFormat="1" x14ac:dyDescent="0.25">
      <c r="A27" s="18"/>
      <c r="B27" s="34"/>
      <c r="C27" s="35"/>
      <c r="D27" s="18"/>
      <c r="E27" s="18"/>
      <c r="F27" s="38"/>
      <c r="G27" s="18"/>
      <c r="H27" s="20"/>
      <c r="I27" s="18"/>
      <c r="J27" s="18"/>
    </row>
    <row r="30" spans="1:10" x14ac:dyDescent="0.25">
      <c r="F30" s="39"/>
      <c r="G30" s="27"/>
      <c r="H30" s="26"/>
    </row>
  </sheetData>
  <autoFilter ref="A1:J1" xr:uid="{00000000-0009-0000-0000-000003000000}"/>
  <sortState xmlns:xlrd2="http://schemas.microsoft.com/office/spreadsheetml/2017/richdata2" ref="A2:J29">
    <sortCondition ref="C2:C29"/>
    <sortCondition ref="D2:D29"/>
    <sortCondition ref="H2:H29"/>
  </sortState>
  <pageMargins left="0.62992125984251968" right="0.62992125984251968" top="1.1417322834645669" bottom="0.55118110236220474" header="0.31496062992125984" footer="0.31496062992125984"/>
  <pageSetup paperSize="9" orientation="landscape" r:id="rId1"/>
  <headerFooter>
    <oddHeader>&amp;C&amp;"-,Félkövér"EREDMÉNYLISTA&amp;"-,Normál"
HS Budakeszi nyílt összetett honvédelmi verseny
&amp;"-,Dőlt"2020. október 24.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2</vt:i4>
      </vt:variant>
    </vt:vector>
  </HeadingPairs>
  <TitlesOfParts>
    <vt:vector size="6" baseType="lpstr">
      <vt:lpstr>fekvő</vt:lpstr>
      <vt:lpstr>Álló</vt:lpstr>
      <vt:lpstr>eredménylista fekvő</vt:lpstr>
      <vt:lpstr>eredménylista álló</vt:lpstr>
      <vt:lpstr>'eredménylista álló'!Nyomtatási_terület</vt:lpstr>
      <vt:lpstr>'eredménylista fekvő'!Nyomtatási_terület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Ferbár Sándor</dc:creator>
  <cp:lastModifiedBy>Kéri Attila</cp:lastModifiedBy>
  <cp:lastPrinted>2020-10-27T13:38:14Z</cp:lastPrinted>
  <dcterms:created xsi:type="dcterms:W3CDTF">2020-10-22T10:38:59Z</dcterms:created>
  <dcterms:modified xsi:type="dcterms:W3CDTF">2020-10-27T13:54:41Z</dcterms:modified>
</cp:coreProperties>
</file>