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45621"/>
</workbook>
</file>

<file path=xl/calcChain.xml><?xml version="1.0" encoding="utf-8"?>
<calcChain xmlns="http://schemas.openxmlformats.org/spreadsheetml/2006/main">
  <c r="J106" i="20" l="1"/>
  <c r="J107" i="20"/>
  <c r="J105" i="20"/>
  <c r="K104" i="20"/>
  <c r="F104" i="20"/>
  <c r="C107" i="20"/>
  <c r="C106" i="20"/>
  <c r="C105" i="20"/>
  <c r="B105" i="20"/>
  <c r="B106" i="20"/>
  <c r="B107" i="20"/>
  <c r="B104" i="20"/>
  <c r="F48" i="20"/>
  <c r="F93" i="20"/>
  <c r="C101" i="20"/>
  <c r="D101" i="20"/>
  <c r="E101" i="20"/>
  <c r="F101" i="20"/>
  <c r="C100" i="20"/>
  <c r="D100" i="20"/>
  <c r="E100" i="20"/>
  <c r="F100" i="20"/>
  <c r="C99" i="20"/>
  <c r="D99" i="20"/>
  <c r="E99" i="20"/>
  <c r="F99" i="20"/>
  <c r="B100" i="20"/>
  <c r="B101" i="20"/>
  <c r="B99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K47" i="20"/>
  <c r="G211" i="23"/>
  <c r="G129" i="23"/>
  <c r="G47" i="23"/>
  <c r="D229" i="23"/>
  <c r="D147" i="23"/>
  <c r="D65" i="23"/>
  <c r="G216" i="17"/>
  <c r="G133" i="17"/>
  <c r="D232" i="17"/>
  <c r="D149" i="17"/>
  <c r="D66" i="17"/>
  <c r="G50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4" i="25"/>
  <c r="I3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6" i="20"/>
  <c r="C95" i="20"/>
  <c r="C94" i="20"/>
  <c r="C118" i="20"/>
  <c r="C117" i="20"/>
  <c r="C116" i="20"/>
  <c r="C129" i="20"/>
  <c r="C128" i="20"/>
  <c r="C127" i="20"/>
  <c r="C140" i="20"/>
  <c r="C139" i="20"/>
  <c r="C138" i="20"/>
  <c r="C151" i="20"/>
  <c r="C150" i="20"/>
  <c r="C149" i="20"/>
  <c r="C160" i="20"/>
  <c r="C161" i="20"/>
  <c r="C162" i="20"/>
  <c r="C184" i="20"/>
  <c r="C183" i="20"/>
  <c r="C182" i="20"/>
  <c r="J172" i="20"/>
  <c r="J173" i="20"/>
  <c r="J171" i="20"/>
  <c r="J161" i="20"/>
  <c r="J162" i="20"/>
  <c r="J160" i="20"/>
  <c r="J139" i="20"/>
  <c r="J140" i="20"/>
  <c r="J138" i="20"/>
  <c r="J128" i="20"/>
  <c r="J129" i="20"/>
  <c r="J127" i="20"/>
  <c r="J95" i="20"/>
  <c r="J96" i="20"/>
  <c r="J94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3" i="8"/>
  <c r="J111" i="20"/>
  <c r="J112" i="20"/>
  <c r="I111" i="20"/>
  <c r="I112" i="20"/>
  <c r="H111" i="20"/>
  <c r="H112" i="20"/>
  <c r="G111" i="20"/>
  <c r="G112" i="20"/>
  <c r="J183" i="20"/>
  <c r="J184" i="20"/>
  <c r="J182" i="20"/>
  <c r="K181" i="20"/>
  <c r="F181" i="20"/>
  <c r="B182" i="20"/>
  <c r="B183" i="20"/>
  <c r="B184" i="20"/>
  <c r="B181" i="20"/>
  <c r="K170" i="20"/>
  <c r="F170" i="20"/>
  <c r="B171" i="20"/>
  <c r="B172" i="20"/>
  <c r="B173" i="20"/>
  <c r="B170" i="20"/>
  <c r="K159" i="20"/>
  <c r="F159" i="20"/>
  <c r="B160" i="20"/>
  <c r="B161" i="20"/>
  <c r="B162" i="20"/>
  <c r="B159" i="20"/>
  <c r="J117" i="20"/>
  <c r="J118" i="20"/>
  <c r="J116" i="20"/>
  <c r="K115" i="20"/>
  <c r="J150" i="20"/>
  <c r="J151" i="20"/>
  <c r="J149" i="20"/>
  <c r="K148" i="20"/>
  <c r="F148" i="20"/>
  <c r="B149" i="20"/>
  <c r="B150" i="20"/>
  <c r="B151" i="20"/>
  <c r="B148" i="20"/>
  <c r="K137" i="20"/>
  <c r="F137" i="20"/>
  <c r="B137" i="20"/>
  <c r="B138" i="20"/>
  <c r="B139" i="20"/>
  <c r="B140" i="20"/>
  <c r="G126" i="20"/>
  <c r="K126" i="20"/>
  <c r="B126" i="20"/>
  <c r="B127" i="20"/>
  <c r="B128" i="20"/>
  <c r="B129" i="20"/>
  <c r="G115" i="20"/>
  <c r="B115" i="20"/>
  <c r="F81" i="20"/>
  <c r="K81" i="20"/>
  <c r="F70" i="20"/>
  <c r="F59" i="20"/>
  <c r="B59" i="20"/>
  <c r="F37" i="20"/>
  <c r="K37" i="20"/>
  <c r="K26" i="20"/>
  <c r="F26" i="20"/>
  <c r="F15" i="20"/>
  <c r="K15" i="20"/>
  <c r="B116" i="20"/>
  <c r="B117" i="20"/>
  <c r="B118" i="20"/>
  <c r="K93" i="20"/>
  <c r="B93" i="20"/>
  <c r="B94" i="20"/>
  <c r="B95" i="20"/>
  <c r="B96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I3" i="21"/>
  <c r="K22" i="20" l="1"/>
  <c r="K21" i="20"/>
  <c r="B155" i="20"/>
  <c r="B156" i="20"/>
  <c r="K3" i="10"/>
  <c r="K3" i="11"/>
  <c r="I6" i="7"/>
  <c r="I5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6" i="20"/>
  <c r="J166" i="20"/>
  <c r="J167" i="20"/>
  <c r="I166" i="20"/>
  <c r="I167" i="20"/>
  <c r="I165" i="20"/>
  <c r="J165" i="20"/>
  <c r="I155" i="20"/>
  <c r="I156" i="20"/>
  <c r="I154" i="20"/>
  <c r="J155" i="20"/>
  <c r="J156" i="20"/>
  <c r="J154" i="20"/>
  <c r="G178" i="20"/>
  <c r="H178" i="20"/>
  <c r="I178" i="20"/>
  <c r="J178" i="20"/>
  <c r="C178" i="20"/>
  <c r="D178" i="20"/>
  <c r="E178" i="20"/>
  <c r="F178" i="20"/>
  <c r="C177" i="20"/>
  <c r="D177" i="20"/>
  <c r="E177" i="20"/>
  <c r="F177" i="20"/>
  <c r="G177" i="20"/>
  <c r="H177" i="20"/>
  <c r="I177" i="20"/>
  <c r="J177" i="20"/>
  <c r="C176" i="20"/>
  <c r="D176" i="20"/>
  <c r="E176" i="20"/>
  <c r="F176" i="20"/>
  <c r="G176" i="20"/>
  <c r="H176" i="20"/>
  <c r="I176" i="20"/>
  <c r="J176" i="20"/>
  <c r="C167" i="20"/>
  <c r="D167" i="20"/>
  <c r="E167" i="20"/>
  <c r="F167" i="20"/>
  <c r="C166" i="20"/>
  <c r="D166" i="20"/>
  <c r="F166" i="20"/>
  <c r="C165" i="20"/>
  <c r="D165" i="20"/>
  <c r="E165" i="20"/>
  <c r="F165" i="20"/>
  <c r="C156" i="20"/>
  <c r="D156" i="20"/>
  <c r="E156" i="20"/>
  <c r="F156" i="20"/>
  <c r="C155" i="20"/>
  <c r="D155" i="20"/>
  <c r="E155" i="20"/>
  <c r="F155" i="20"/>
  <c r="C154" i="20"/>
  <c r="D154" i="20"/>
  <c r="E154" i="20"/>
  <c r="F154" i="20"/>
  <c r="B177" i="20"/>
  <c r="B178" i="20"/>
  <c r="B166" i="20"/>
  <c r="B167" i="20"/>
  <c r="B176" i="20"/>
  <c r="B143" i="20"/>
  <c r="B165" i="20"/>
  <c r="B154" i="20"/>
  <c r="B121" i="20"/>
  <c r="C145" i="20"/>
  <c r="D145" i="20"/>
  <c r="E145" i="20"/>
  <c r="F145" i="20"/>
  <c r="G145" i="20"/>
  <c r="H145" i="20"/>
  <c r="I145" i="20"/>
  <c r="J145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B144" i="20"/>
  <c r="B145" i="20"/>
  <c r="B132" i="20"/>
  <c r="J133" i="20"/>
  <c r="J134" i="20"/>
  <c r="I133" i="20"/>
  <c r="I134" i="20"/>
  <c r="I132" i="20"/>
  <c r="J132" i="20"/>
  <c r="J122" i="20"/>
  <c r="J123" i="20"/>
  <c r="I122" i="20"/>
  <c r="I123" i="20"/>
  <c r="J121" i="20"/>
  <c r="I121" i="20"/>
  <c r="C134" i="20"/>
  <c r="D134" i="20"/>
  <c r="E134" i="20"/>
  <c r="F134" i="20"/>
  <c r="C133" i="20"/>
  <c r="D133" i="20"/>
  <c r="E133" i="20"/>
  <c r="F133" i="20"/>
  <c r="C132" i="20"/>
  <c r="D132" i="20"/>
  <c r="E132" i="20"/>
  <c r="F132" i="20"/>
  <c r="B133" i="20"/>
  <c r="B134" i="20"/>
  <c r="C123" i="20"/>
  <c r="D123" i="20"/>
  <c r="E123" i="20"/>
  <c r="F123" i="20"/>
  <c r="C122" i="20"/>
  <c r="D122" i="20"/>
  <c r="E122" i="20"/>
  <c r="F122" i="20"/>
  <c r="C121" i="20"/>
  <c r="D121" i="20"/>
  <c r="E121" i="20"/>
  <c r="F121" i="20"/>
  <c r="B122" i="20"/>
  <c r="B123" i="20"/>
  <c r="C110" i="20"/>
  <c r="D110" i="20"/>
  <c r="E110" i="20"/>
  <c r="F110" i="20"/>
  <c r="G110" i="20"/>
  <c r="H110" i="20"/>
  <c r="I110" i="20"/>
  <c r="J110" i="20"/>
  <c r="B111" i="20"/>
  <c r="B112" i="20"/>
  <c r="B110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4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4" i="15"/>
  <c r="K66" i="20" s="1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3" i="15"/>
  <c r="K65" i="20" s="1"/>
  <c r="K4" i="10"/>
  <c r="K55" i="20" s="1"/>
  <c r="K5" i="10"/>
  <c r="K56" i="20" s="1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4" i="4"/>
  <c r="K155" i="20" s="1"/>
  <c r="I5" i="4"/>
  <c r="K156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4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K143" i="20" s="1"/>
  <c r="I6" i="8"/>
  <c r="I5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4" i="8"/>
  <c r="I4" i="16"/>
  <c r="K122" i="20" s="1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3" i="16"/>
  <c r="K4" i="11"/>
  <c r="K111" i="20" s="1"/>
  <c r="K5" i="11"/>
  <c r="K112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10" i="20"/>
  <c r="I6" i="6"/>
  <c r="I9" i="6"/>
  <c r="I4" i="6"/>
  <c r="I3" i="6"/>
  <c r="I5" i="6"/>
  <c r="I7" i="6"/>
  <c r="I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8" i="2"/>
  <c r="I9" i="2"/>
  <c r="I7" i="2"/>
  <c r="I10" i="2"/>
  <c r="I4" i="2"/>
  <c r="I5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K10" i="20" s="1"/>
  <c r="K4" i="13"/>
  <c r="K177" i="20" s="1"/>
  <c r="K5" i="13"/>
  <c r="K178" i="20" s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3" i="13"/>
  <c r="K176" i="20" s="1"/>
  <c r="K88" i="20" l="1"/>
  <c r="K134" i="20"/>
  <c r="K145" i="20"/>
  <c r="K144" i="20"/>
  <c r="K12" i="20"/>
  <c r="K165" i="20"/>
  <c r="K132" i="20"/>
  <c r="K123" i="20"/>
  <c r="K133" i="20"/>
  <c r="K121" i="20"/>
  <c r="K167" i="20"/>
  <c r="K166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<sst xmlns="http://schemas.openxmlformats.org/spreadsheetml/2006/main" count="979" uniqueCount="110">
  <si>
    <t>Légpisztoly 20 lövéses - Leány "a" kategória - EGYÉNI</t>
  </si>
  <si>
    <t>Nyíltirányzékú Légpuska 20 lövéses - Fiú "a" kategória - EGYÉNI</t>
  </si>
  <si>
    <t>Nyíltirányzékú Légpuska 20 lövéses - Fiú "b" kategória - EGYÉNI</t>
  </si>
  <si>
    <t>Zártirányzékú légpuska 40 lövéses - Fiú "c" kategória - EGYÉNI</t>
  </si>
  <si>
    <t>Nyíltirányzékú Légpuska 20 lövéses - Leány "a" kategória - EGYÉNI</t>
  </si>
  <si>
    <t>Nyíltirányzékú Légpuska 20 lövéses - Leány "b" kategória - EGYÉNI</t>
  </si>
  <si>
    <t>Zártirányzékú légpuska 40 lövéses - Leány "c" kategória - EGYÉNI</t>
  </si>
  <si>
    <t>Légpisztoly 20 lövéses - Fiú "a" kategória - EGYÉNI</t>
  </si>
  <si>
    <t>Légpisztoly 20 lövéses - Fiú "b" kategória - EGYÉNI</t>
  </si>
  <si>
    <t>Légpisztoly 40 lövéses - Fiú "c" kategória - EGYÉNI</t>
  </si>
  <si>
    <t>Légpisztoly 20 lövéses - Leány "b" kategória - EGYÉNI</t>
  </si>
  <si>
    <t>Légpisztoly 40 lövéses - Leány "c" kategória - EGYÉNI</t>
  </si>
  <si>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</si>
  <si>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</si>
  <si>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</si>
  <si>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</si>
  <si>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</si>
  <si>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</si>
  <si>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</si>
  <si>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</si>
  <si>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</si>
  <si>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Bács-Kiskun</t>
  </si>
  <si>
    <t>Kecskemét</t>
  </si>
  <si>
    <t>Kalocsa</t>
  </si>
  <si>
    <t>Bajai Szakképzési Centrum Kalocsai Dózsa György Szakgimnáziuma, Szakközépiskolája és Kollégiuma</t>
  </si>
  <si>
    <t>Czuczu Cintia</t>
  </si>
  <si>
    <t>0x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</si>
  <si>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</si>
  <si>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</si>
  <si>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</si>
  <si>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</si>
  <si>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</si>
  <si>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</si>
  <si>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</si>
  <si>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</si>
  <si>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</si>
  <si>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</si>
  <si>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</si>
  <si>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</si>
  <si>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</si>
  <si>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</si>
  <si>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</si>
  <si>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</si>
  <si>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</si>
  <si>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</si>
  <si>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</si>
  <si>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</si>
  <si>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</si>
  <si>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</si>
  <si>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</si>
  <si>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</si>
  <si>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</si>
  <si>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</si>
  <si>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Zártirányzékú légpuska 40 lövéses - Fiú "c" kategória - CSAPAT</t>
  </si>
  <si>
    <t>Nyíltirányzékú Légpuska 20 lövéses - Fiú "b" kategória - CSAPAT</t>
  </si>
  <si>
    <t>Nyíltirányzékú Légpuska 20 lövéses - Fiú "a" kategória - CSAPAT</t>
  </si>
  <si>
    <t>Nyíltirányzékú Légpuska 20 lövéses - Leány "a" kategória - CSAPAT</t>
  </si>
  <si>
    <t>Nyíltirányzékú Légpuska 20 lövéses - Leány "b" kategória - CSAPAT</t>
  </si>
  <si>
    <t>Zártirányzékú légpuska 40 lövéses - Leány "c" kategória - CSAPAT</t>
  </si>
  <si>
    <t>Légpisztoly 20 lövéses - Fiú "a" kategória - CSAPAT</t>
  </si>
  <si>
    <t>Légpisztoly 20 lövéses - Fiú "b" kategória - CSAPAT</t>
  </si>
  <si>
    <t>Légpisztoly 40 lövéses - Fiú "c" kategória - CSAPAT</t>
  </si>
  <si>
    <t>Légpisztoly 20 lövéses - Leány "a" kategória - CSAPAT</t>
  </si>
  <si>
    <t>Légpisztoly 20 lövéses - Leány "b" kategória - CSAPAT</t>
  </si>
  <si>
    <t>Légpisztoly 40 lövéses - Leány "c" kategória - CSAPAT</t>
  </si>
  <si>
    <t>Kecskeméti Szakképzési Centrum Gáspár András Szakgimnáziuma, Szakközépiskolája és Kollégiuma</t>
  </si>
  <si>
    <t>Nevezés - Bács-Kiskun Megye</t>
  </si>
  <si>
    <t>Baja</t>
  </si>
  <si>
    <t>Szent László Általános Művelődési Központ</t>
  </si>
  <si>
    <t>Balogh Nikolett Vanda</t>
  </si>
  <si>
    <t>2x</t>
  </si>
  <si>
    <t>4.</t>
  </si>
  <si>
    <t>(csapat tag)</t>
  </si>
  <si>
    <t>A csapat verseny győztes tagjai,  akik nem lettek egyéniben I.-III helyezettek, azok is részt kívánnak venni az Országos Döntőn (2 fő:Czuczu Cintia és Marosvölgyi Martin)</t>
  </si>
  <si>
    <t>Zártirányzékú Légpuska 20 lövéses - Fiú "a" kategória - EGYÉNI</t>
  </si>
  <si>
    <t>Zártirányzékú Légpuska 20 lövéses - Leány "a" kategória - EGYÉNI</t>
  </si>
  <si>
    <t>Zártirányzékú Légpuska 20 lövéses - Fiú "a" kategória - CSAPAT</t>
  </si>
  <si>
    <t>LPU Z Fiú A 20</t>
  </si>
  <si>
    <t>LPU Z Leány A 20</t>
  </si>
  <si>
    <t>Zártirányzékú Légpuska 20 lövéses - Leány "a" kategória - CSAPAT</t>
  </si>
  <si>
    <t>Horváth Veronika</t>
  </si>
  <si>
    <t>Barcsik Regina Éva</t>
  </si>
  <si>
    <t>CSAPAT</t>
  </si>
  <si>
    <t>csapata részére</t>
  </si>
  <si>
    <t>Tóth Noémi</t>
  </si>
  <si>
    <t>amely</t>
  </si>
  <si>
    <t>a</t>
  </si>
  <si>
    <t>2019/2020. TANÉVI</t>
  </si>
  <si>
    <t>A Bács-Kiskun Megyei Diák- és Szabadidősport Egyesület és a Magyar Sportlövők Szövetsége Bács-Kiskun Megyei Sportlövő Szövetsége a 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</si>
  <si>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2019/2020 tanévi Országos Döntőjére.</t>
    </r>
  </si>
  <si>
    <t>LPU Z Fiú B 20</t>
  </si>
  <si>
    <t>LPU Z Leány B 20</t>
  </si>
  <si>
    <t xml:space="preserve">V - VI </t>
  </si>
  <si>
    <t>2019/20</t>
  </si>
  <si>
    <t>b</t>
  </si>
  <si>
    <t>c</t>
  </si>
  <si>
    <t>Zártirányzékú Légpuska 20 lövéses - Fiú "b" kategória - EGYÉNI</t>
  </si>
  <si>
    <t>Zártirányzékú Légpuska 20 lövéses - Leány "b" kategória - EGYÉNI</t>
  </si>
  <si>
    <t>Zárltirányzékú Légpuska 20 lövéses - Fiú "b" kategória - CSAPAT</t>
  </si>
  <si>
    <t>Zártirányzékú Légpuska 20 lövéses - Leány "b" kategória - CSAPAT</t>
  </si>
  <si>
    <t>Kecskemét 2019. november 09.</t>
  </si>
  <si>
    <t>-</t>
  </si>
  <si>
    <t>megye</t>
  </si>
  <si>
    <t>xy</t>
  </si>
  <si>
    <t>év</t>
  </si>
  <si>
    <t>kör</t>
  </si>
  <si>
    <t>Intézmény</t>
  </si>
  <si>
    <t xml:space="preserve">Megye: </t>
  </si>
  <si>
    <t xml:space="preserve">Helyszín: </t>
  </si>
  <si>
    <t xml:space="preserve">Időpont: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</si>
</sst>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sz val="25"/>
      <name val="Monotype Corsiva"/>
      <family val="4"/>
      <charset val="238"/>
    </font>
    <font>
      <sz val="25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17" fillId="0" borderId="0"/>
  </cellStyleXfs>
  <cellXfs count="127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27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/>
    <xf numFmtId="0" fontId="22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justify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 applyAlignment="1">
      <alignment horizontal="left" vertical="center"/>
    </xf>
    <xf numFmtId="0" fontId="34" fillId="0" borderId="0" xfId="0" applyFont="1" applyAlignment="1">
      <alignment horizontal="center" wrapText="1"/>
    </xf>
    <xf numFmtId="0" fontId="35" fillId="0" borderId="0" xfId="0" applyFont="1" applyAlignme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Excel Built-in Normal" xfId="1"/>
    <cellStyle name="Normál" xfId="0" builtinId="0"/>
    <cellStyle name="Normál 2" xfId="2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6</xdr:row>
      <xdr:rowOff>28575</xdr:rowOff>
    </xdr:from>
    <xdr:to>
      <xdr:col>9</xdr:col>
      <xdr:colOff>190500</xdr:colOff>
      <xdr:row>19</xdr:row>
      <xdr:rowOff>200025</xdr:rowOff>
    </xdr:to>
    <xdr:pic>
      <xdr:nvPicPr>
        <xdr:cNvPr id="1549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3352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3</xdr:row>
      <xdr:rowOff>209550</xdr:rowOff>
    </xdr:from>
    <xdr:to>
      <xdr:col>6</xdr:col>
      <xdr:colOff>266700</xdr:colOff>
      <xdr:row>10</xdr:row>
      <xdr:rowOff>85725</xdr:rowOff>
    </xdr:to>
    <xdr:pic>
      <xdr:nvPicPr>
        <xdr:cNvPr id="1550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24050" y="962025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142875</xdr:rowOff>
    </xdr:from>
    <xdr:to>
      <xdr:col>2</xdr:col>
      <xdr:colOff>533400</xdr:colOff>
      <xdr:row>19</xdr:row>
      <xdr:rowOff>9525</xdr:rowOff>
    </xdr:to>
    <xdr:pic>
      <xdr:nvPicPr>
        <xdr:cNvPr id="1551" name="Kép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5525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A33" sqref="A33"/>
    </sheetView>
  </sheetViews>
  <sheetFormatPr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13" t="s">
        <v>87</v>
      </c>
      <c r="B2" s="113"/>
      <c r="C2" s="113"/>
      <c r="D2" s="113"/>
      <c r="E2" s="113"/>
      <c r="F2" s="113"/>
      <c r="G2" s="113"/>
      <c r="H2" s="113"/>
      <c r="I2" s="113"/>
    </row>
    <row r="3" spans="1:9" s="24" customFormat="1" ht="23.25" x14ac:dyDescent="0.35">
      <c r="A3" s="113" t="s">
        <v>19</v>
      </c>
      <c r="B3" s="113"/>
      <c r="C3" s="113"/>
      <c r="D3" s="113"/>
      <c r="E3" s="113"/>
      <c r="F3" s="113"/>
      <c r="G3" s="113"/>
      <c r="H3" s="113"/>
      <c r="I3" s="113"/>
    </row>
    <row r="4" spans="1:9" s="24" customFormat="1" ht="23.25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s="24" customFormat="1" ht="23.25" x14ac:dyDescent="0.35">
      <c r="A5" s="32"/>
      <c r="B5" s="32"/>
      <c r="C5" s="32"/>
      <c r="D5" s="32"/>
      <c r="E5" s="32"/>
      <c r="F5" s="32"/>
      <c r="G5" s="32"/>
      <c r="H5" s="32"/>
      <c r="I5" s="32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6.25" x14ac:dyDescent="0.4">
      <c r="A21" s="114" t="s">
        <v>107</v>
      </c>
      <c r="B21" s="114"/>
      <c r="C21" s="114"/>
      <c r="D21" s="114"/>
      <c r="E21" s="114"/>
      <c r="F21" s="114"/>
      <c r="G21" s="114"/>
      <c r="H21" s="114"/>
      <c r="I21" s="114"/>
    </row>
    <row r="22" spans="1:9" s="26" customFormat="1" ht="23.25" x14ac:dyDescent="0.35">
      <c r="A22" s="25"/>
      <c r="C22" s="25"/>
      <c r="G22" s="25"/>
      <c r="H22" s="25"/>
      <c r="I22" s="27"/>
    </row>
    <row r="23" spans="1:9" s="24" customFormat="1" ht="23.25" x14ac:dyDescent="0.35">
      <c r="A23" s="113" t="s">
        <v>108</v>
      </c>
      <c r="B23" s="113"/>
      <c r="C23" s="113"/>
      <c r="D23" s="113"/>
      <c r="E23" s="113"/>
      <c r="F23" s="113"/>
      <c r="G23" s="113"/>
      <c r="H23" s="113"/>
      <c r="I23" s="113"/>
    </row>
    <row r="24" spans="1:9" s="26" customFormat="1" ht="23.25" x14ac:dyDescent="0.35">
      <c r="A24" s="25"/>
      <c r="C24" s="25"/>
      <c r="G24" s="25"/>
      <c r="H24" s="25"/>
      <c r="I24" s="27"/>
    </row>
    <row r="25" spans="1:9" s="26" customFormat="1" ht="23.25" x14ac:dyDescent="0.35">
      <c r="A25" s="112" t="s">
        <v>109</v>
      </c>
      <c r="B25" s="112"/>
      <c r="C25" s="112"/>
      <c r="D25" s="112"/>
      <c r="E25" s="112"/>
      <c r="F25" s="112"/>
      <c r="G25" s="112"/>
      <c r="H25" s="112"/>
      <c r="I25" s="112"/>
    </row>
    <row r="27" spans="1:9" s="26" customFormat="1" ht="23.25" x14ac:dyDescent="0.35">
      <c r="A27" s="112" t="s">
        <v>20</v>
      </c>
      <c r="B27" s="112"/>
      <c r="C27" s="112"/>
      <c r="D27" s="112"/>
      <c r="E27" s="112"/>
      <c r="F27" s="112"/>
      <c r="G27" s="112"/>
      <c r="H27" s="112"/>
      <c r="I27" s="112"/>
    </row>
    <row r="28" spans="1:9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9685039370078741" bottom="1.1811023622047245" header="0.51181102362204722" footer="0.51181102362204722"/>
  <pageSetup paperSize="9" scale="64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97</v>
      </c>
    </row>
    <row r="2" spans="1:10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 t="s">
        <v>17</v>
      </c>
    </row>
    <row r="3" spans="1:10" s="28" customFormat="1" ht="15.75" x14ac:dyDescent="0.2">
      <c r="A3" s="29">
        <v>1</v>
      </c>
      <c r="B3" s="61" t="s">
        <v>81</v>
      </c>
      <c r="C3" s="62">
        <v>2002</v>
      </c>
      <c r="D3" s="54" t="s">
        <v>23</v>
      </c>
      <c r="E3" s="56" t="s">
        <v>24</v>
      </c>
      <c r="F3" s="56" t="s">
        <v>21</v>
      </c>
      <c r="G3" s="51">
        <v>76</v>
      </c>
      <c r="H3" s="51">
        <v>76</v>
      </c>
      <c r="I3" s="52">
        <f t="shared" ref="I3:I27" si="0">SUM(G3:H3)</f>
        <v>152</v>
      </c>
    </row>
    <row r="4" spans="1:10" s="28" customFormat="1" ht="15.75" x14ac:dyDescent="0.2">
      <c r="A4" s="29">
        <v>2</v>
      </c>
      <c r="B4" s="54" t="s">
        <v>25</v>
      </c>
      <c r="C4" s="55">
        <v>2001</v>
      </c>
      <c r="D4" s="54" t="s">
        <v>23</v>
      </c>
      <c r="E4" s="75" t="s">
        <v>24</v>
      </c>
      <c r="F4" s="56" t="s">
        <v>21</v>
      </c>
      <c r="G4" s="51">
        <v>74</v>
      </c>
      <c r="H4" s="51">
        <v>70</v>
      </c>
      <c r="I4" s="52">
        <f t="shared" si="0"/>
        <v>144</v>
      </c>
      <c r="J4" s="38" t="s">
        <v>70</v>
      </c>
    </row>
    <row r="5" spans="1:10" s="28" customFormat="1" ht="15.75" x14ac:dyDescent="0.2">
      <c r="A5" s="29">
        <v>3</v>
      </c>
      <c r="B5" s="54" t="s">
        <v>84</v>
      </c>
      <c r="C5" s="55">
        <v>2003</v>
      </c>
      <c r="D5" s="54" t="s">
        <v>67</v>
      </c>
      <c r="E5" s="61" t="s">
        <v>68</v>
      </c>
      <c r="F5" s="56" t="s">
        <v>21</v>
      </c>
      <c r="G5" s="51">
        <v>62</v>
      </c>
      <c r="H5" s="51">
        <v>50</v>
      </c>
      <c r="I5" s="52">
        <f t="shared" si="0"/>
        <v>112</v>
      </c>
      <c r="J5" s="38" t="s">
        <v>26</v>
      </c>
    </row>
    <row r="6" spans="1:10" s="28" customFormat="1" ht="15.75" x14ac:dyDescent="0.2">
      <c r="A6" s="29">
        <v>4</v>
      </c>
      <c r="B6" s="54" t="s">
        <v>80</v>
      </c>
      <c r="C6" s="55">
        <v>2003</v>
      </c>
      <c r="D6" s="54" t="s">
        <v>23</v>
      </c>
      <c r="E6" s="75" t="s">
        <v>24</v>
      </c>
      <c r="F6" s="56" t="s">
        <v>21</v>
      </c>
      <c r="G6" s="51">
        <v>47</v>
      </c>
      <c r="H6" s="51">
        <v>64</v>
      </c>
      <c r="I6" s="52">
        <f t="shared" si="0"/>
        <v>111</v>
      </c>
    </row>
    <row r="7" spans="1:10" s="28" customFormat="1" ht="15.75" x14ac:dyDescent="0.2">
      <c r="A7" s="29">
        <v>5</v>
      </c>
      <c r="B7" s="54"/>
      <c r="C7" s="55"/>
      <c r="D7" s="54"/>
      <c r="E7" s="56"/>
      <c r="F7" s="56"/>
      <c r="G7" s="51"/>
      <c r="H7" s="51"/>
      <c r="I7" s="52">
        <f t="shared" si="0"/>
        <v>0</v>
      </c>
    </row>
    <row r="8" spans="1:10" s="28" customFormat="1" ht="15.75" x14ac:dyDescent="0.2">
      <c r="A8" s="29">
        <v>6</v>
      </c>
      <c r="B8" s="54"/>
      <c r="C8" s="55"/>
      <c r="D8" s="54"/>
      <c r="E8" s="56"/>
      <c r="F8" s="56"/>
      <c r="G8" s="51"/>
      <c r="H8" s="51"/>
      <c r="I8" s="52">
        <f t="shared" si="0"/>
        <v>0</v>
      </c>
    </row>
    <row r="9" spans="1:10" s="28" customFormat="1" ht="15.75" x14ac:dyDescent="0.2">
      <c r="A9" s="29">
        <v>7</v>
      </c>
      <c r="B9" s="54"/>
      <c r="C9" s="55"/>
      <c r="D9" s="54"/>
      <c r="E9" s="56"/>
      <c r="F9" s="56"/>
      <c r="G9" s="51"/>
      <c r="H9" s="51"/>
      <c r="I9" s="52">
        <f t="shared" si="0"/>
        <v>0</v>
      </c>
      <c r="J9" s="38"/>
    </row>
    <row r="10" spans="1:10" s="28" customFormat="1" ht="15.75" x14ac:dyDescent="0.2">
      <c r="A10" s="29">
        <v>8</v>
      </c>
      <c r="B10" s="54"/>
      <c r="C10" s="55"/>
      <c r="D10" s="54"/>
      <c r="E10" s="61"/>
      <c r="F10" s="56"/>
      <c r="G10" s="51"/>
      <c r="H10" s="51"/>
      <c r="I10" s="52">
        <f t="shared" si="0"/>
        <v>0</v>
      </c>
    </row>
    <row r="11" spans="1:10" s="28" customFormat="1" ht="15.75" x14ac:dyDescent="0.2">
      <c r="A11" s="29">
        <v>9</v>
      </c>
      <c r="B11" s="54"/>
      <c r="C11" s="55"/>
      <c r="D11" s="54"/>
      <c r="E11" s="61"/>
      <c r="F11" s="56"/>
      <c r="G11" s="51"/>
      <c r="H11" s="51"/>
      <c r="I11" s="52">
        <f t="shared" si="0"/>
        <v>0</v>
      </c>
    </row>
    <row r="12" spans="1:10" s="28" customFormat="1" ht="15.75" x14ac:dyDescent="0.2">
      <c r="A12" s="29">
        <v>10</v>
      </c>
      <c r="B12" s="54"/>
      <c r="C12" s="55"/>
      <c r="D12" s="54"/>
      <c r="E12" s="61"/>
      <c r="F12" s="56"/>
      <c r="G12" s="51"/>
      <c r="H12" s="51"/>
      <c r="I12" s="52">
        <f t="shared" si="0"/>
        <v>0</v>
      </c>
    </row>
    <row r="13" spans="1:10" s="28" customFormat="1" ht="15.75" x14ac:dyDescent="0.2">
      <c r="A13" s="29">
        <v>11</v>
      </c>
      <c r="B13" s="61"/>
      <c r="C13" s="62"/>
      <c r="D13" s="54"/>
      <c r="E13" s="61"/>
      <c r="F13" s="56"/>
      <c r="G13" s="51"/>
      <c r="H13" s="51"/>
      <c r="I13" s="52">
        <f t="shared" si="0"/>
        <v>0</v>
      </c>
    </row>
    <row r="14" spans="1:10" s="28" customFormat="1" ht="15.75" x14ac:dyDescent="0.2">
      <c r="A14" s="29">
        <v>12</v>
      </c>
      <c r="B14" s="54"/>
      <c r="C14" s="55"/>
      <c r="D14" s="54"/>
      <c r="E14" s="54"/>
      <c r="F14" s="56"/>
      <c r="G14" s="51"/>
      <c r="H14" s="51"/>
      <c r="I14" s="52">
        <f t="shared" si="0"/>
        <v>0</v>
      </c>
    </row>
    <row r="15" spans="1:10" s="28" customFormat="1" ht="15.75" x14ac:dyDescent="0.2">
      <c r="A15" s="29">
        <v>13</v>
      </c>
      <c r="B15" s="54"/>
      <c r="C15" s="55"/>
      <c r="D15" s="54"/>
      <c r="E15" s="54"/>
      <c r="F15" s="56"/>
      <c r="G15" s="51"/>
      <c r="H15" s="51"/>
      <c r="I15" s="52">
        <f t="shared" si="0"/>
        <v>0</v>
      </c>
    </row>
    <row r="16" spans="1:10" s="28" customFormat="1" ht="15.75" x14ac:dyDescent="0.2">
      <c r="A16" s="29">
        <v>14</v>
      </c>
      <c r="B16" s="54"/>
      <c r="C16" s="55"/>
      <c r="D16" s="54"/>
      <c r="E16" s="54"/>
      <c r="F16" s="56"/>
      <c r="G16" s="51"/>
      <c r="H16" s="51"/>
      <c r="I16" s="52">
        <f t="shared" si="0"/>
        <v>0</v>
      </c>
    </row>
    <row r="17" spans="1:9" s="28" customFormat="1" ht="15.75" x14ac:dyDescent="0.2">
      <c r="A17" s="29">
        <v>15</v>
      </c>
      <c r="B17" s="54"/>
      <c r="C17" s="55"/>
      <c r="D17" s="54"/>
      <c r="E17" s="54"/>
      <c r="F17" s="56"/>
      <c r="G17" s="51"/>
      <c r="H17" s="51"/>
      <c r="I17" s="52">
        <f t="shared" si="0"/>
        <v>0</v>
      </c>
    </row>
    <row r="18" spans="1:9" s="28" customFormat="1" ht="15.75" x14ac:dyDescent="0.2">
      <c r="A18" s="29">
        <v>16</v>
      </c>
      <c r="B18" s="54"/>
      <c r="C18" s="55"/>
      <c r="D18" s="54"/>
      <c r="E18" s="54"/>
      <c r="F18" s="56"/>
      <c r="G18" s="51"/>
      <c r="H18" s="51"/>
      <c r="I18" s="52">
        <f t="shared" si="0"/>
        <v>0</v>
      </c>
    </row>
    <row r="19" spans="1:9" s="28" customFormat="1" ht="15.75" x14ac:dyDescent="0.2">
      <c r="A19" s="29">
        <v>17</v>
      </c>
      <c r="B19" s="54"/>
      <c r="C19" s="55"/>
      <c r="D19" s="54"/>
      <c r="E19" s="54"/>
      <c r="F19" s="56"/>
      <c r="G19" s="51"/>
      <c r="H19" s="51"/>
      <c r="I19" s="52">
        <f t="shared" si="0"/>
        <v>0</v>
      </c>
    </row>
    <row r="20" spans="1:9" s="28" customFormat="1" ht="15.75" x14ac:dyDescent="0.2">
      <c r="A20" s="29">
        <v>18</v>
      </c>
      <c r="B20" s="54"/>
      <c r="C20" s="55"/>
      <c r="D20" s="54"/>
      <c r="E20" s="54"/>
      <c r="F20" s="56"/>
      <c r="G20" s="51"/>
      <c r="H20" s="51"/>
      <c r="I20" s="52">
        <f t="shared" si="0"/>
        <v>0</v>
      </c>
    </row>
    <row r="21" spans="1:9" s="28" customFormat="1" ht="15.75" x14ac:dyDescent="0.2">
      <c r="A21" s="29">
        <v>19</v>
      </c>
      <c r="B21" s="54"/>
      <c r="C21" s="55"/>
      <c r="D21" s="54"/>
      <c r="E21" s="54"/>
      <c r="F21" s="56"/>
      <c r="G21" s="51"/>
      <c r="H21" s="51"/>
      <c r="I21" s="52">
        <f t="shared" si="0"/>
        <v>0</v>
      </c>
    </row>
    <row r="22" spans="1:9" s="28" customFormat="1" ht="15.75" x14ac:dyDescent="0.2">
      <c r="A22" s="29">
        <v>20</v>
      </c>
      <c r="B22" s="54"/>
      <c r="C22" s="55"/>
      <c r="D22" s="54"/>
      <c r="E22" s="54"/>
      <c r="F22" s="56"/>
      <c r="G22" s="51"/>
      <c r="H22" s="51"/>
      <c r="I22" s="52">
        <f t="shared" si="0"/>
        <v>0</v>
      </c>
    </row>
    <row r="23" spans="1:9" s="28" customFormat="1" ht="15.75" x14ac:dyDescent="0.2">
      <c r="A23" s="29">
        <v>21</v>
      </c>
      <c r="B23" s="54"/>
      <c r="C23" s="55"/>
      <c r="D23" s="54"/>
      <c r="E23" s="54"/>
      <c r="F23" s="56"/>
      <c r="G23" s="51"/>
      <c r="H23" s="51"/>
      <c r="I23" s="52">
        <f t="shared" si="0"/>
        <v>0</v>
      </c>
    </row>
    <row r="24" spans="1:9" s="28" customFormat="1" ht="15.75" x14ac:dyDescent="0.2">
      <c r="A24" s="29">
        <v>22</v>
      </c>
      <c r="B24" s="54"/>
      <c r="C24" s="55"/>
      <c r="D24" s="54"/>
      <c r="E24" s="54"/>
      <c r="F24" s="56"/>
      <c r="G24" s="51"/>
      <c r="H24" s="51"/>
      <c r="I24" s="52">
        <f t="shared" si="0"/>
        <v>0</v>
      </c>
    </row>
    <row r="25" spans="1:9" s="28" customFormat="1" ht="15.75" x14ac:dyDescent="0.2">
      <c r="A25" s="29">
        <v>23</v>
      </c>
      <c r="B25" s="54"/>
      <c r="C25" s="55"/>
      <c r="D25" s="54"/>
      <c r="E25" s="54"/>
      <c r="F25" s="56"/>
      <c r="G25" s="51"/>
      <c r="H25" s="51"/>
      <c r="I25" s="52">
        <f t="shared" si="0"/>
        <v>0</v>
      </c>
    </row>
    <row r="26" spans="1:9" s="28" customFormat="1" ht="15.75" x14ac:dyDescent="0.2">
      <c r="A26" s="29">
        <v>24</v>
      </c>
      <c r="B26" s="54"/>
      <c r="C26" s="55"/>
      <c r="D26" s="54"/>
      <c r="E26" s="54"/>
      <c r="F26" s="56"/>
      <c r="G26" s="51"/>
      <c r="H26" s="51"/>
      <c r="I26" s="52">
        <f t="shared" si="0"/>
        <v>0</v>
      </c>
    </row>
    <row r="27" spans="1:9" s="28" customFormat="1" ht="15.75" x14ac:dyDescent="0.2">
      <c r="A27" s="29">
        <v>25</v>
      </c>
      <c r="B27" s="54"/>
      <c r="C27" s="55"/>
      <c r="D27" s="54"/>
      <c r="E27" s="54"/>
      <c r="F27" s="56"/>
      <c r="G27" s="51"/>
      <c r="H27" s="51"/>
      <c r="I27" s="52">
        <f t="shared" si="0"/>
        <v>0</v>
      </c>
    </row>
    <row r="30" spans="1:9" ht="15.75" x14ac:dyDescent="0.2">
      <c r="B30" s="2" t="s">
        <v>82</v>
      </c>
    </row>
    <row r="31" spans="1:9" ht="15.75" x14ac:dyDescent="0.2">
      <c r="A31" s="38" t="s">
        <v>50</v>
      </c>
      <c r="B31" s="101" t="s">
        <v>24</v>
      </c>
      <c r="F31" s="5" t="s">
        <v>21</v>
      </c>
      <c r="I31" s="2">
        <v>407</v>
      </c>
    </row>
    <row r="32" spans="1:9" x14ac:dyDescent="0.2">
      <c r="A32" s="38"/>
      <c r="B32" s="101" t="s">
        <v>25</v>
      </c>
      <c r="C32" s="9">
        <v>2001</v>
      </c>
      <c r="F32" s="3"/>
      <c r="H32" s="9">
        <v>144</v>
      </c>
    </row>
    <row r="33" spans="1:9" x14ac:dyDescent="0.2">
      <c r="A33" s="38"/>
      <c r="B33" s="101" t="s">
        <v>80</v>
      </c>
      <c r="C33" s="9">
        <v>2003</v>
      </c>
      <c r="F33" s="3"/>
      <c r="H33" s="9">
        <v>111</v>
      </c>
    </row>
    <row r="34" spans="1:9" x14ac:dyDescent="0.2">
      <c r="A34" s="38"/>
      <c r="B34" s="101" t="s">
        <v>81</v>
      </c>
      <c r="C34" s="9">
        <v>2002</v>
      </c>
      <c r="F34" s="3"/>
      <c r="H34" s="9">
        <v>152</v>
      </c>
    </row>
    <row r="35" spans="1:9" x14ac:dyDescent="0.2">
      <c r="A35" s="38"/>
      <c r="B35" s="28"/>
      <c r="F35" s="3"/>
    </row>
    <row r="36" spans="1:9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</sheetData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45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7109375" style="5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2" t="s">
        <v>6</v>
      </c>
    </row>
    <row r="2" spans="1:11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>
        <v>3</v>
      </c>
      <c r="J2" s="15">
        <v>4</v>
      </c>
      <c r="K2" s="15" t="s">
        <v>17</v>
      </c>
    </row>
    <row r="3" spans="1:11" s="28" customFormat="1" ht="15.75" x14ac:dyDescent="0.2">
      <c r="A3" s="29">
        <v>1</v>
      </c>
      <c r="B3" s="90"/>
      <c r="C3" s="34"/>
      <c r="D3" s="36"/>
      <c r="E3" s="48"/>
      <c r="F3" s="5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35"/>
      <c r="C4" s="34"/>
      <c r="D4" s="36"/>
      <c r="E4" s="36"/>
      <c r="F4" s="36"/>
      <c r="G4" s="30"/>
      <c r="H4" s="30"/>
      <c r="I4" s="30"/>
      <c r="J4" s="30"/>
      <c r="K4" s="31">
        <f t="shared" ref="K4:K27" si="0">SUM(J4)</f>
        <v>0</v>
      </c>
    </row>
    <row r="5" spans="1:11" s="28" customFormat="1" ht="15.75" x14ac:dyDescent="0.2">
      <c r="A5" s="29">
        <v>3</v>
      </c>
      <c r="B5" s="35"/>
      <c r="C5" s="34"/>
      <c r="D5" s="36"/>
      <c r="E5" s="36"/>
      <c r="F5" s="36"/>
      <c r="G5" s="30"/>
      <c r="H5" s="30"/>
      <c r="I5" s="30"/>
      <c r="J5" s="30"/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ht="15.75" x14ac:dyDescent="0.2">
      <c r="A18" s="29">
        <v>16</v>
      </c>
      <c r="B18" s="49"/>
      <c r="C18" s="57"/>
      <c r="D18" s="49"/>
      <c r="E18" s="49"/>
      <c r="F18" s="49"/>
      <c r="G18" s="50"/>
      <c r="H18" s="50"/>
      <c r="I18" s="50"/>
      <c r="J18" s="50"/>
      <c r="K18" s="31">
        <f t="shared" si="0"/>
        <v>0</v>
      </c>
    </row>
    <row r="19" spans="1:11" ht="15.75" x14ac:dyDescent="0.2">
      <c r="A19" s="29">
        <v>17</v>
      </c>
      <c r="B19" s="49"/>
      <c r="C19" s="57"/>
      <c r="D19" s="49"/>
      <c r="E19" s="49"/>
      <c r="F19" s="49"/>
      <c r="G19" s="50"/>
      <c r="H19" s="50"/>
      <c r="I19" s="50"/>
      <c r="J19" s="50"/>
      <c r="K19" s="31">
        <f t="shared" si="0"/>
        <v>0</v>
      </c>
    </row>
    <row r="20" spans="1:11" ht="15.75" x14ac:dyDescent="0.2">
      <c r="A20" s="29">
        <v>18</v>
      </c>
      <c r="B20" s="49"/>
      <c r="C20" s="57"/>
      <c r="D20" s="49"/>
      <c r="E20" s="49"/>
      <c r="F20" s="49"/>
      <c r="G20" s="50"/>
      <c r="H20" s="50"/>
      <c r="I20" s="50"/>
      <c r="J20" s="50"/>
      <c r="K20" s="31">
        <f t="shared" si="0"/>
        <v>0</v>
      </c>
    </row>
    <row r="21" spans="1:11" ht="15.75" x14ac:dyDescent="0.2">
      <c r="A21" s="29">
        <v>19</v>
      </c>
      <c r="B21" s="49"/>
      <c r="C21" s="57"/>
      <c r="D21" s="49"/>
      <c r="E21" s="49"/>
      <c r="F21" s="49"/>
      <c r="G21" s="50"/>
      <c r="H21" s="50"/>
      <c r="I21" s="50"/>
      <c r="J21" s="50"/>
      <c r="K21" s="31">
        <f t="shared" si="0"/>
        <v>0</v>
      </c>
    </row>
    <row r="22" spans="1:11" ht="15.75" x14ac:dyDescent="0.2">
      <c r="A22" s="29">
        <v>20</v>
      </c>
      <c r="B22" s="49"/>
      <c r="C22" s="57"/>
      <c r="D22" s="49"/>
      <c r="E22" s="49"/>
      <c r="F22" s="49"/>
      <c r="G22" s="50"/>
      <c r="H22" s="50"/>
      <c r="I22" s="50"/>
      <c r="J22" s="50"/>
      <c r="K22" s="31">
        <f t="shared" si="0"/>
        <v>0</v>
      </c>
    </row>
    <row r="23" spans="1:11" ht="15.75" x14ac:dyDescent="0.2">
      <c r="A23" s="29">
        <v>21</v>
      </c>
      <c r="B23" s="49"/>
      <c r="C23" s="57"/>
      <c r="D23" s="49"/>
      <c r="E23" s="49"/>
      <c r="F23" s="49"/>
      <c r="G23" s="50"/>
      <c r="H23" s="50"/>
      <c r="I23" s="50"/>
      <c r="J23" s="50"/>
      <c r="K23" s="31">
        <f t="shared" si="0"/>
        <v>0</v>
      </c>
    </row>
    <row r="24" spans="1:11" ht="15.75" x14ac:dyDescent="0.2">
      <c r="A24" s="29">
        <v>22</v>
      </c>
      <c r="B24" s="49"/>
      <c r="C24" s="57"/>
      <c r="D24" s="49"/>
      <c r="E24" s="49"/>
      <c r="F24" s="49"/>
      <c r="G24" s="50"/>
      <c r="H24" s="50"/>
      <c r="I24" s="50"/>
      <c r="J24" s="50"/>
      <c r="K24" s="31">
        <f t="shared" si="0"/>
        <v>0</v>
      </c>
    </row>
    <row r="25" spans="1:11" ht="15.75" x14ac:dyDescent="0.2">
      <c r="A25" s="29">
        <v>23</v>
      </c>
      <c r="B25" s="49"/>
      <c r="C25" s="57"/>
      <c r="D25" s="49"/>
      <c r="E25" s="49"/>
      <c r="F25" s="49"/>
      <c r="G25" s="50"/>
      <c r="H25" s="50"/>
      <c r="I25" s="50"/>
      <c r="J25" s="50"/>
      <c r="K25" s="31">
        <f t="shared" si="0"/>
        <v>0</v>
      </c>
    </row>
    <row r="26" spans="1:11" ht="15.75" x14ac:dyDescent="0.2">
      <c r="A26" s="29">
        <v>24</v>
      </c>
      <c r="B26" s="49"/>
      <c r="C26" s="57"/>
      <c r="D26" s="49"/>
      <c r="E26" s="49"/>
      <c r="F26" s="49"/>
      <c r="G26" s="50"/>
      <c r="H26" s="50"/>
      <c r="I26" s="50"/>
      <c r="J26" s="50"/>
      <c r="K26" s="31">
        <f t="shared" si="0"/>
        <v>0</v>
      </c>
    </row>
    <row r="27" spans="1:11" ht="15.75" x14ac:dyDescent="0.2">
      <c r="A27" s="59">
        <v>25</v>
      </c>
      <c r="B27" s="49"/>
      <c r="C27" s="57"/>
      <c r="D27" s="49"/>
      <c r="E27" s="49"/>
      <c r="F27" s="49"/>
      <c r="G27" s="50"/>
      <c r="H27" s="50"/>
      <c r="I27" s="50"/>
      <c r="J27" s="50"/>
      <c r="K27" s="31">
        <f t="shared" si="0"/>
        <v>0</v>
      </c>
    </row>
    <row r="30" spans="1:11" ht="15.75" x14ac:dyDescent="0.2">
      <c r="B30" s="2" t="s">
        <v>82</v>
      </c>
    </row>
    <row r="31" spans="1:11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/>
      <c r="J31" s="101"/>
      <c r="K31" s="104" t="s">
        <v>105</v>
      </c>
    </row>
    <row r="32" spans="1:11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/>
      <c r="I32" s="101"/>
      <c r="J32" s="101" t="s">
        <v>105</v>
      </c>
      <c r="K32" s="101"/>
    </row>
    <row r="33" spans="1:11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/>
      <c r="I33" s="101"/>
      <c r="J33" s="101" t="s">
        <v>105</v>
      </c>
      <c r="K33" s="101"/>
    </row>
    <row r="34" spans="1:11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/>
      <c r="I34" s="101"/>
      <c r="J34" s="101" t="s">
        <v>105</v>
      </c>
      <c r="K34" s="101"/>
    </row>
    <row r="35" spans="1:11" x14ac:dyDescent="0.2">
      <c r="A35" s="38"/>
      <c r="B35" s="101"/>
      <c r="C35" s="9"/>
      <c r="D35" s="5"/>
      <c r="E35" s="5"/>
      <c r="F35" s="5"/>
      <c r="J35" s="28"/>
      <c r="K35" s="28"/>
    </row>
    <row r="36" spans="1:11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/>
      <c r="J36" s="28"/>
      <c r="K36" s="96" t="s">
        <v>101</v>
      </c>
    </row>
    <row r="37" spans="1:11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/>
      <c r="I37" s="28"/>
      <c r="J37" s="28" t="s">
        <v>101</v>
      </c>
      <c r="K37" s="28"/>
    </row>
    <row r="38" spans="1:11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/>
      <c r="I38" s="28"/>
      <c r="J38" s="28" t="s">
        <v>101</v>
      </c>
      <c r="K38" s="28"/>
    </row>
    <row r="39" spans="1:11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/>
      <c r="I39" s="28"/>
      <c r="J39" s="28" t="s">
        <v>101</v>
      </c>
      <c r="K39" s="28"/>
    </row>
    <row r="40" spans="1:1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/>
      <c r="J41" s="28"/>
      <c r="K41" s="96" t="s">
        <v>101</v>
      </c>
    </row>
    <row r="42" spans="1:11" x14ac:dyDescent="0.2">
      <c r="B42" s="28" t="s">
        <v>101</v>
      </c>
      <c r="C42" s="28" t="s">
        <v>101</v>
      </c>
      <c r="D42" s="28"/>
      <c r="E42" s="28"/>
      <c r="F42" s="28"/>
      <c r="G42" s="28"/>
      <c r="H42" s="28"/>
      <c r="I42" s="28"/>
      <c r="J42" s="28" t="s">
        <v>101</v>
      </c>
      <c r="K42" s="28"/>
    </row>
    <row r="43" spans="1:11" x14ac:dyDescent="0.2">
      <c r="B43" s="28" t="s">
        <v>101</v>
      </c>
      <c r="C43" s="28" t="s">
        <v>101</v>
      </c>
      <c r="D43" s="28"/>
      <c r="E43" s="28"/>
      <c r="F43" s="28"/>
      <c r="G43" s="28"/>
      <c r="H43" s="28"/>
      <c r="I43" s="28"/>
      <c r="J43" s="28" t="s">
        <v>101</v>
      </c>
      <c r="K43" s="28"/>
    </row>
    <row r="44" spans="1:11" x14ac:dyDescent="0.2">
      <c r="B44" s="28" t="s">
        <v>101</v>
      </c>
      <c r="C44" s="28" t="s">
        <v>101</v>
      </c>
      <c r="D44" s="28"/>
      <c r="E44" s="28"/>
      <c r="F44" s="28"/>
      <c r="G44" s="28"/>
      <c r="H44" s="28"/>
      <c r="I44" s="28"/>
      <c r="J44" s="28" t="s">
        <v>101</v>
      </c>
      <c r="K44" s="28"/>
    </row>
    <row r="45" spans="1:11" x14ac:dyDescent="0.2">
      <c r="B45" s="5"/>
      <c r="C45" s="9"/>
      <c r="D45" s="5"/>
      <c r="E45" s="5"/>
      <c r="F45" s="5"/>
      <c r="K45" s="5"/>
    </row>
  </sheetData>
  <phoneticPr fontId="0" type="noConversion"/>
  <printOptions horizontalCentered="1"/>
  <pageMargins left="0.43307086614173229" right="0.43307086614173229" top="1.3779527559055118" bottom="0.51181102362204722" header="0.51181102362204722" footer="0.31496062992125984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6.28515625" style="9" bestFit="1" customWidth="1"/>
    <col min="11" max="16384" width="9.140625" style="3"/>
  </cols>
  <sheetData>
    <row r="1" spans="1:10" ht="24.75" customHeight="1" x14ac:dyDescent="0.2">
      <c r="A1" s="1" t="s">
        <v>7</v>
      </c>
      <c r="C1" s="9"/>
      <c r="G1" s="9"/>
      <c r="H1" s="9"/>
    </row>
    <row r="2" spans="1:10" s="2" customFormat="1" ht="15.75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10">
        <v>1</v>
      </c>
      <c r="H2" s="10">
        <v>2</v>
      </c>
      <c r="I2" s="8" t="s">
        <v>17</v>
      </c>
      <c r="J2" s="17"/>
    </row>
    <row r="3" spans="1:10" s="28" customFormat="1" ht="15.75" x14ac:dyDescent="0.2">
      <c r="A3" s="29">
        <v>1</v>
      </c>
      <c r="B3" s="76"/>
      <c r="C3" s="62"/>
      <c r="D3" s="48"/>
      <c r="E3" s="97"/>
      <c r="F3" s="48"/>
      <c r="G3" s="30"/>
      <c r="H3" s="30"/>
      <c r="I3" s="31">
        <f>SUM(G3:H3)</f>
        <v>0</v>
      </c>
      <c r="J3" s="33"/>
    </row>
    <row r="4" spans="1:10" s="28" customFormat="1" ht="15.75" x14ac:dyDescent="0.2">
      <c r="A4" s="29">
        <v>2</v>
      </c>
      <c r="B4" s="90"/>
      <c r="C4" s="34"/>
      <c r="D4" s="36"/>
      <c r="E4" s="36"/>
      <c r="F4" s="36"/>
      <c r="G4" s="30"/>
      <c r="H4" s="30"/>
      <c r="I4" s="31">
        <f>SUM(G4:H4)</f>
        <v>0</v>
      </c>
      <c r="J4" s="33"/>
    </row>
    <row r="5" spans="1:10" s="28" customFormat="1" ht="15.75" x14ac:dyDescent="0.2">
      <c r="A5" s="29">
        <v>3</v>
      </c>
      <c r="B5" s="90"/>
      <c r="C5" s="34"/>
      <c r="D5" s="36"/>
      <c r="E5" s="36"/>
      <c r="F5" s="36"/>
      <c r="G5" s="30"/>
      <c r="H5" s="30"/>
      <c r="I5" s="31">
        <f>SUM(G5:H5)</f>
        <v>0</v>
      </c>
      <c r="J5" s="33"/>
    </row>
    <row r="6" spans="1:10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  <c r="J27" s="33"/>
    </row>
    <row r="30" spans="1:10" ht="15.75" x14ac:dyDescent="0.2">
      <c r="B30" s="2" t="s">
        <v>82</v>
      </c>
    </row>
    <row r="31" spans="1:10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 t="s">
        <v>105</v>
      </c>
    </row>
    <row r="32" spans="1:10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 t="s">
        <v>105</v>
      </c>
      <c r="I32" s="101"/>
    </row>
    <row r="33" spans="1:9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 t="s">
        <v>105</v>
      </c>
      <c r="I33" s="101"/>
    </row>
    <row r="34" spans="1:9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 t="s">
        <v>105</v>
      </c>
      <c r="I34" s="101"/>
    </row>
    <row r="35" spans="1:9" x14ac:dyDescent="0.2">
      <c r="A35" s="38"/>
      <c r="B35" s="28"/>
      <c r="H35" s="28"/>
      <c r="I35" s="28"/>
    </row>
    <row r="36" spans="1:9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</sheetData>
  <sortState ref="B3:I5">
    <sortCondition descending="1" ref="I3:I5"/>
  </sortState>
  <phoneticPr fontId="0" type="noConversion"/>
  <printOptions horizontalCentered="1"/>
  <pageMargins left="0.59055118110236227" right="0.59055118110236227" top="1.3779527559055118" bottom="1.1811023622047245" header="0.51181102362204722" footer="0.51181102362204722"/>
  <pageSetup paperSize="9" scale="69" orientation="landscape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8</v>
      </c>
    </row>
    <row r="2" spans="1:9" s="2" customFormat="1" ht="15.75" x14ac:dyDescent="0.2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6">
        <v>1</v>
      </c>
      <c r="H2" s="6">
        <v>2</v>
      </c>
      <c r="I2" s="6" t="s">
        <v>17</v>
      </c>
    </row>
    <row r="3" spans="1:9" s="28" customFormat="1" ht="15.75" x14ac:dyDescent="0.2">
      <c r="A3" s="29">
        <v>1</v>
      </c>
      <c r="B3" s="90"/>
      <c r="C3" s="85"/>
      <c r="D3" s="36"/>
      <c r="E3" s="36"/>
      <c r="F3" s="36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90"/>
      <c r="C4" s="34"/>
      <c r="D4" s="36"/>
      <c r="E4" s="54"/>
      <c r="F4" s="3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90"/>
      <c r="C5" s="34"/>
      <c r="D5" s="36"/>
      <c r="E5" s="56"/>
      <c r="F5" s="36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90"/>
      <c r="C6" s="34"/>
      <c r="D6" s="36"/>
      <c r="E6" s="56"/>
      <c r="F6" s="36"/>
      <c r="G6" s="30"/>
      <c r="H6" s="30"/>
      <c r="I6" s="31">
        <f>SUM(G6:H6)</f>
        <v>0</v>
      </c>
    </row>
    <row r="7" spans="1:9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ref="I7:I27" si="0">SUM(G7:H7)</f>
        <v>0</v>
      </c>
    </row>
    <row r="8" spans="1:9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</row>
    <row r="30" spans="1:9" ht="15.75" x14ac:dyDescent="0.2">
      <c r="B30" s="2" t="s">
        <v>82</v>
      </c>
    </row>
    <row r="31" spans="1:9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 t="s">
        <v>105</v>
      </c>
    </row>
    <row r="32" spans="1:9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 t="s">
        <v>105</v>
      </c>
      <c r="I32" s="101"/>
    </row>
    <row r="33" spans="1:9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 t="s">
        <v>105</v>
      </c>
      <c r="I33" s="101"/>
    </row>
    <row r="34" spans="1:9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 t="s">
        <v>105</v>
      </c>
      <c r="I34" s="101"/>
    </row>
    <row r="35" spans="1:9" x14ac:dyDescent="0.2">
      <c r="A35" s="38"/>
      <c r="B35" s="28"/>
      <c r="H35" s="28"/>
      <c r="I35" s="28"/>
    </row>
    <row r="36" spans="1:9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</sheetData>
  <sortState ref="B3:I6">
    <sortCondition descending="1" ref="I3:I6"/>
  </sortState>
  <phoneticPr fontId="0" type="noConversion"/>
  <printOptions horizontalCentered="1"/>
  <pageMargins left="0.59055118110236227" right="0.59055118110236227" top="1.299212598425197" bottom="0.94488188976377963" header="0.55118110236220474" footer="0.51181102362204722"/>
  <pageSetup paperSize="9" scale="62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710937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" t="s">
        <v>9</v>
      </c>
    </row>
    <row r="2" spans="1:11" s="2" customFormat="1" ht="15.75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>
        <v>3</v>
      </c>
      <c r="J2" s="8">
        <v>4</v>
      </c>
      <c r="K2" s="8" t="s">
        <v>17</v>
      </c>
    </row>
    <row r="3" spans="1:11" s="28" customFormat="1" ht="15.75" x14ac:dyDescent="0.2">
      <c r="A3" s="29">
        <v>1</v>
      </c>
      <c r="B3" s="90"/>
      <c r="C3" s="34"/>
      <c r="D3" s="36"/>
      <c r="E3" s="36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48"/>
      <c r="C4" s="34"/>
      <c r="D4" s="36"/>
      <c r="E4" s="105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x14ac:dyDescent="0.2">
      <c r="A5" s="29">
        <v>3</v>
      </c>
      <c r="B5" s="90"/>
      <c r="C5" s="34"/>
      <c r="D5" s="36"/>
      <c r="E5" s="61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x14ac:dyDescent="0.2">
      <c r="A6" s="29">
        <v>4</v>
      </c>
      <c r="B6" s="35"/>
      <c r="C6" s="34"/>
      <c r="D6" s="36"/>
      <c r="E6" s="91"/>
      <c r="F6" s="36"/>
      <c r="G6" s="30"/>
      <c r="H6" s="30"/>
      <c r="I6" s="30"/>
      <c r="J6" s="30"/>
      <c r="K6" s="31">
        <f t="shared" ref="K6:K27" si="0">SUM(G6:J6)</f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ht="15.75" x14ac:dyDescent="0.2">
      <c r="A27" s="57">
        <v>25</v>
      </c>
      <c r="B27" s="49"/>
      <c r="C27" s="57"/>
      <c r="D27" s="49"/>
      <c r="E27" s="49"/>
      <c r="F27" s="49"/>
      <c r="G27" s="58"/>
      <c r="H27" s="58"/>
      <c r="I27" s="58"/>
      <c r="J27" s="58"/>
      <c r="K27" s="31">
        <f t="shared" si="0"/>
        <v>0</v>
      </c>
    </row>
    <row r="30" spans="1:11" ht="15.75" x14ac:dyDescent="0.2">
      <c r="B30" s="2" t="s">
        <v>82</v>
      </c>
    </row>
    <row r="31" spans="1:11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/>
      <c r="J31" s="101"/>
      <c r="K31" s="104" t="s">
        <v>105</v>
      </c>
    </row>
    <row r="32" spans="1:11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/>
      <c r="I32" s="101"/>
      <c r="J32" s="101" t="s">
        <v>105</v>
      </c>
      <c r="K32" s="101"/>
    </row>
    <row r="33" spans="1:11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/>
      <c r="I33" s="101"/>
      <c r="J33" s="101" t="s">
        <v>105</v>
      </c>
      <c r="K33" s="101"/>
    </row>
    <row r="34" spans="1:11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/>
      <c r="I34" s="101"/>
      <c r="J34" s="101" t="s">
        <v>105</v>
      </c>
      <c r="K34" s="101"/>
    </row>
    <row r="35" spans="1:11" x14ac:dyDescent="0.2">
      <c r="A35" s="38"/>
      <c r="B35" s="101"/>
      <c r="C35" s="9"/>
      <c r="D35" s="5"/>
      <c r="E35" s="5"/>
      <c r="F35" s="5"/>
      <c r="J35" s="28"/>
      <c r="K35" s="28"/>
    </row>
    <row r="36" spans="1:11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/>
      <c r="J36" s="28"/>
      <c r="K36" s="96" t="s">
        <v>101</v>
      </c>
    </row>
    <row r="37" spans="1:11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/>
      <c r="I37" s="28"/>
      <c r="J37" s="28" t="s">
        <v>101</v>
      </c>
      <c r="K37" s="28"/>
    </row>
    <row r="38" spans="1:11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/>
      <c r="I38" s="28"/>
      <c r="J38" s="28" t="s">
        <v>101</v>
      </c>
      <c r="K38" s="28"/>
    </row>
    <row r="39" spans="1:11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/>
      <c r="I39" s="28"/>
      <c r="J39" s="28" t="s">
        <v>101</v>
      </c>
      <c r="K39" s="28"/>
    </row>
    <row r="40" spans="1:1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/>
      <c r="J41" s="28"/>
      <c r="K41" s="96" t="s">
        <v>101</v>
      </c>
    </row>
    <row r="42" spans="1:11" x14ac:dyDescent="0.2">
      <c r="B42" s="28" t="s">
        <v>101</v>
      </c>
      <c r="C42" s="28" t="s">
        <v>101</v>
      </c>
      <c r="D42" s="28"/>
      <c r="E42" s="28"/>
      <c r="F42" s="28"/>
      <c r="G42" s="28"/>
      <c r="H42" s="28"/>
      <c r="I42" s="28"/>
      <c r="J42" s="28" t="s">
        <v>101</v>
      </c>
      <c r="K42" s="28"/>
    </row>
    <row r="43" spans="1:11" x14ac:dyDescent="0.2">
      <c r="B43" s="28" t="s">
        <v>101</v>
      </c>
      <c r="C43" s="28" t="s">
        <v>101</v>
      </c>
      <c r="D43" s="28"/>
      <c r="E43" s="28"/>
      <c r="F43" s="28"/>
      <c r="G43" s="28"/>
      <c r="H43" s="28"/>
      <c r="I43" s="28"/>
      <c r="J43" s="28" t="s">
        <v>101</v>
      </c>
      <c r="K43" s="28"/>
    </row>
    <row r="44" spans="1:11" x14ac:dyDescent="0.2">
      <c r="B44" s="28" t="s">
        <v>101</v>
      </c>
      <c r="C44" s="28" t="s">
        <v>101</v>
      </c>
      <c r="D44" s="28"/>
      <c r="E44" s="28"/>
      <c r="F44" s="28"/>
      <c r="G44" s="28"/>
      <c r="H44" s="28"/>
      <c r="I44" s="28"/>
      <c r="J44" s="28" t="s">
        <v>101</v>
      </c>
      <c r="K44" s="28"/>
    </row>
  </sheetData>
  <sortState ref="B3:K5">
    <sortCondition descending="1" ref="K3:K5"/>
  </sortState>
  <phoneticPr fontId="0" type="noConversion"/>
  <printOptions horizontalCentered="1"/>
  <pageMargins left="0.59055118110236227" right="0.59055118110236227" top="1.4173228346456694" bottom="0.43307086614173229" header="0.6692913385826772" footer="0.19685039370078741"/>
  <pageSetup paperSize="9" scale="79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0</v>
      </c>
    </row>
    <row r="2" spans="1:9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 t="s">
        <v>17</v>
      </c>
    </row>
    <row r="3" spans="1:9" s="28" customFormat="1" ht="15.75" x14ac:dyDescent="0.2">
      <c r="A3" s="29">
        <v>1</v>
      </c>
      <c r="B3" s="90"/>
      <c r="C3" s="34"/>
      <c r="D3" s="36"/>
      <c r="E3" s="36"/>
      <c r="F3" s="36"/>
      <c r="G3" s="58"/>
      <c r="H3" s="9"/>
      <c r="I3" s="31">
        <f>SUM(G3:H3)</f>
        <v>0</v>
      </c>
    </row>
    <row r="4" spans="1:9" s="28" customFormat="1" ht="15.75" x14ac:dyDescent="0.2">
      <c r="A4" s="29">
        <v>2</v>
      </c>
      <c r="B4" s="90"/>
      <c r="C4" s="34"/>
      <c r="D4" s="100"/>
      <c r="E4" s="48"/>
      <c r="F4" s="36"/>
      <c r="G4" s="30"/>
      <c r="H4" s="30"/>
      <c r="I4" s="31">
        <f t="shared" ref="I4:I27" si="0">SUM(G4:H4)</f>
        <v>0</v>
      </c>
    </row>
    <row r="5" spans="1:9" s="28" customFormat="1" ht="15.75" x14ac:dyDescent="0.2">
      <c r="A5" s="29">
        <v>3</v>
      </c>
      <c r="B5" s="35"/>
      <c r="C5" s="34"/>
      <c r="D5" s="100"/>
      <c r="E5" s="36"/>
      <c r="F5" s="36"/>
      <c r="G5" s="30"/>
      <c r="H5" s="30"/>
      <c r="I5" s="31">
        <f t="shared" si="0"/>
        <v>0</v>
      </c>
    </row>
    <row r="6" spans="1:9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si="0"/>
        <v>0</v>
      </c>
    </row>
    <row r="7" spans="1:9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</row>
    <row r="30" spans="1:9" ht="15.75" x14ac:dyDescent="0.2">
      <c r="B30" s="2" t="s">
        <v>82</v>
      </c>
    </row>
    <row r="31" spans="1:9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 t="s">
        <v>105</v>
      </c>
    </row>
    <row r="32" spans="1:9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 t="s">
        <v>105</v>
      </c>
      <c r="I32" s="101"/>
    </row>
    <row r="33" spans="1:9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 t="s">
        <v>105</v>
      </c>
      <c r="I33" s="101"/>
    </row>
    <row r="34" spans="1:9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 t="s">
        <v>105</v>
      </c>
      <c r="I34" s="101"/>
    </row>
    <row r="35" spans="1:9" x14ac:dyDescent="0.2">
      <c r="A35" s="38"/>
      <c r="B35" s="28"/>
      <c r="H35" s="28"/>
      <c r="I35" s="28"/>
    </row>
    <row r="36" spans="1:9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</sheetData>
  <phoneticPr fontId="0" type="noConversion"/>
  <printOptions horizontalCentered="1"/>
  <pageMargins left="0.59055118110236227" right="0.59055118110236227" top="1.3779527559055118" bottom="0.86614173228346458" header="0.62992125984251968" footer="0.51181102362204722"/>
  <pageSetup paperSize="9" scale="76" orientation="landscape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10</v>
      </c>
    </row>
    <row r="2" spans="1:10" s="2" customFormat="1" ht="15.75" x14ac:dyDescent="0.2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3">
        <v>1</v>
      </c>
      <c r="H2" s="13">
        <v>2</v>
      </c>
      <c r="I2" s="13" t="s">
        <v>17</v>
      </c>
      <c r="J2" s="17"/>
    </row>
    <row r="3" spans="1:10" s="28" customFormat="1" ht="15.75" x14ac:dyDescent="0.2">
      <c r="A3" s="29">
        <v>1</v>
      </c>
      <c r="B3" s="90" t="s">
        <v>69</v>
      </c>
      <c r="C3" s="34">
        <v>2003</v>
      </c>
      <c r="D3" s="36" t="s">
        <v>22</v>
      </c>
      <c r="E3" s="63" t="s">
        <v>65</v>
      </c>
      <c r="F3" s="54" t="s">
        <v>21</v>
      </c>
      <c r="G3" s="29">
        <v>71</v>
      </c>
      <c r="H3" s="29">
        <v>80</v>
      </c>
      <c r="I3" s="31">
        <f>SUM(G3:H3)</f>
        <v>151</v>
      </c>
      <c r="J3" s="33"/>
    </row>
    <row r="4" spans="1:10" s="28" customFormat="1" ht="15.75" x14ac:dyDescent="0.2">
      <c r="A4" s="29">
        <v>2</v>
      </c>
      <c r="B4" s="35"/>
      <c r="C4" s="34"/>
      <c r="D4" s="36"/>
      <c r="E4" s="77"/>
      <c r="F4" s="36"/>
      <c r="G4" s="29"/>
      <c r="H4" s="29"/>
      <c r="I4" s="31">
        <f>SUM(G4:H4)</f>
        <v>0</v>
      </c>
      <c r="J4" s="33"/>
    </row>
    <row r="5" spans="1:10" s="28" customFormat="1" ht="15.75" x14ac:dyDescent="0.2">
      <c r="A5" s="29">
        <v>3</v>
      </c>
      <c r="B5" s="80"/>
      <c r="C5" s="81"/>
      <c r="D5" s="82"/>
      <c r="E5" s="83"/>
      <c r="F5" s="54"/>
      <c r="G5" s="29"/>
      <c r="H5" s="29"/>
      <c r="I5" s="31">
        <f>SUM(G5:H5)</f>
        <v>0</v>
      </c>
      <c r="J5" s="33"/>
    </row>
    <row r="6" spans="1:10" s="28" customFormat="1" ht="15.75" x14ac:dyDescent="0.2">
      <c r="A6" s="29">
        <v>4</v>
      </c>
      <c r="B6" s="40"/>
      <c r="C6" s="41"/>
      <c r="D6" s="42"/>
      <c r="E6" s="64"/>
      <c r="F6" s="36"/>
      <c r="G6" s="29"/>
      <c r="H6" s="29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40"/>
      <c r="C7" s="41"/>
      <c r="D7" s="42"/>
      <c r="E7" s="64"/>
      <c r="F7" s="36"/>
      <c r="G7" s="29"/>
      <c r="H7" s="29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40"/>
      <c r="C8" s="41"/>
      <c r="D8" s="42"/>
      <c r="E8" s="64"/>
      <c r="F8" s="36"/>
      <c r="G8" s="29"/>
      <c r="H8" s="29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40"/>
      <c r="C9" s="41"/>
      <c r="D9" s="42"/>
      <c r="E9" s="64"/>
      <c r="F9" s="36"/>
      <c r="G9" s="29"/>
      <c r="H9" s="29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40"/>
      <c r="C10" s="41"/>
      <c r="D10" s="42"/>
      <c r="E10" s="64"/>
      <c r="F10" s="36"/>
      <c r="G10" s="29"/>
      <c r="H10" s="29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40"/>
      <c r="C11" s="41"/>
      <c r="D11" s="42"/>
      <c r="E11" s="64"/>
      <c r="F11" s="36"/>
      <c r="G11" s="29"/>
      <c r="H11" s="29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40"/>
      <c r="C12" s="41"/>
      <c r="D12" s="42"/>
      <c r="E12" s="64"/>
      <c r="F12" s="36"/>
      <c r="G12" s="29"/>
      <c r="H12" s="29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40"/>
      <c r="C13" s="41"/>
      <c r="D13" s="42"/>
      <c r="E13" s="64"/>
      <c r="F13" s="36"/>
      <c r="G13" s="29"/>
      <c r="H13" s="29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40"/>
      <c r="C14" s="41"/>
      <c r="D14" s="42"/>
      <c r="E14" s="64"/>
      <c r="F14" s="36"/>
      <c r="G14" s="29"/>
      <c r="H14" s="29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40"/>
      <c r="C15" s="41"/>
      <c r="D15" s="42"/>
      <c r="E15" s="64"/>
      <c r="F15" s="36"/>
      <c r="G15" s="29"/>
      <c r="H15" s="29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40"/>
      <c r="C16" s="41"/>
      <c r="D16" s="42"/>
      <c r="E16" s="64"/>
      <c r="F16" s="36"/>
      <c r="G16" s="29"/>
      <c r="H16" s="29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40"/>
      <c r="C17" s="41"/>
      <c r="D17" s="42"/>
      <c r="E17" s="64"/>
      <c r="F17" s="36"/>
      <c r="G17" s="29"/>
      <c r="H17" s="29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40"/>
      <c r="C18" s="41"/>
      <c r="D18" s="42"/>
      <c r="E18" s="64"/>
      <c r="F18" s="36"/>
      <c r="G18" s="29"/>
      <c r="H18" s="29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40"/>
      <c r="C19" s="41"/>
      <c r="D19" s="42"/>
      <c r="E19" s="64"/>
      <c r="F19" s="36"/>
      <c r="G19" s="29"/>
      <c r="H19" s="29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40"/>
      <c r="C20" s="41"/>
      <c r="D20" s="42"/>
      <c r="E20" s="64"/>
      <c r="F20" s="36"/>
      <c r="G20" s="29"/>
      <c r="H20" s="29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40"/>
      <c r="C21" s="41"/>
      <c r="D21" s="42"/>
      <c r="E21" s="64"/>
      <c r="F21" s="36"/>
      <c r="G21" s="29"/>
      <c r="H21" s="29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44"/>
      <c r="C22" s="45"/>
      <c r="D22" s="46"/>
      <c r="E22" s="65"/>
      <c r="F22" s="36"/>
      <c r="G22" s="43"/>
      <c r="H22" s="43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29"/>
      <c r="H23" s="29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29"/>
      <c r="H24" s="29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7"/>
      <c r="C25" s="34"/>
      <c r="D25" s="36"/>
      <c r="E25" s="36"/>
      <c r="F25" s="36"/>
      <c r="G25" s="29"/>
      <c r="H25" s="29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7"/>
      <c r="C26" s="34"/>
      <c r="D26" s="36"/>
      <c r="E26" s="36"/>
      <c r="F26" s="36"/>
      <c r="G26" s="29"/>
      <c r="H26" s="29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7"/>
      <c r="C27" s="34"/>
      <c r="D27" s="36"/>
      <c r="E27" s="36"/>
      <c r="F27" s="36"/>
      <c r="G27" s="29"/>
      <c r="H27" s="29"/>
      <c r="I27" s="31">
        <f t="shared" si="0"/>
        <v>0</v>
      </c>
      <c r="J27" s="33"/>
    </row>
    <row r="30" spans="1:10" ht="15.75" x14ac:dyDescent="0.2">
      <c r="B30" s="2" t="s">
        <v>82</v>
      </c>
    </row>
    <row r="31" spans="1:10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 t="s">
        <v>105</v>
      </c>
    </row>
    <row r="32" spans="1:10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 t="s">
        <v>105</v>
      </c>
      <c r="I32" s="101"/>
    </row>
    <row r="33" spans="1:9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 t="s">
        <v>105</v>
      </c>
      <c r="I33" s="101"/>
    </row>
    <row r="34" spans="1:9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 t="s">
        <v>105</v>
      </c>
      <c r="I34" s="101"/>
    </row>
    <row r="35" spans="1:9" x14ac:dyDescent="0.2">
      <c r="A35" s="38"/>
      <c r="B35" s="101"/>
      <c r="C35" s="9"/>
      <c r="D35" s="5"/>
      <c r="E35" s="5"/>
      <c r="F35" s="5"/>
      <c r="G35" s="9"/>
      <c r="H35" s="28"/>
      <c r="I35" s="28"/>
    </row>
    <row r="36" spans="1:9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</sheetData>
  <sortState ref="B3:I5">
    <sortCondition descending="1" ref="I3:I5"/>
  </sortState>
  <phoneticPr fontId="0" type="noConversion"/>
  <printOptions horizontalCentered="1"/>
  <pageMargins left="0.59055118110236227" right="0.59055118110236227" top="1.4960629921259843" bottom="0.47244094488188981" header="0.70866141732283472" footer="0.23622047244094491"/>
  <pageSetup paperSize="9" scale="68" orientation="landscape" vertic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570312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2" t="s">
        <v>11</v>
      </c>
    </row>
    <row r="2" spans="1:11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>
        <v>3</v>
      </c>
      <c r="J2" s="15">
        <v>4</v>
      </c>
      <c r="K2" s="15" t="s">
        <v>17</v>
      </c>
    </row>
    <row r="3" spans="1:11" s="28" customFormat="1" ht="15.75" x14ac:dyDescent="0.2">
      <c r="A3" s="29">
        <v>1</v>
      </c>
      <c r="B3" s="35"/>
      <c r="C3" s="34"/>
      <c r="D3" s="36"/>
      <c r="E3" s="84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35"/>
      <c r="C4" s="34"/>
      <c r="D4" s="36"/>
      <c r="E4" s="63"/>
      <c r="F4" s="63"/>
      <c r="G4" s="30"/>
      <c r="H4" s="30"/>
      <c r="I4" s="30"/>
      <c r="J4" s="30"/>
      <c r="K4" s="31">
        <f t="shared" ref="K4:K27" si="0">SUM(G4:J4)</f>
        <v>0</v>
      </c>
    </row>
    <row r="5" spans="1:11" s="28" customFormat="1" ht="15.75" x14ac:dyDescent="0.2">
      <c r="A5" s="29">
        <v>3</v>
      </c>
      <c r="B5" s="35"/>
      <c r="C5" s="34"/>
      <c r="D5" s="36"/>
      <c r="E5" s="36"/>
      <c r="F5" s="36"/>
      <c r="G5" s="30"/>
      <c r="H5" s="30"/>
      <c r="I5" s="30"/>
      <c r="J5" s="30"/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ht="15.75" x14ac:dyDescent="0.2">
      <c r="A21" s="29">
        <v>19</v>
      </c>
      <c r="B21" s="49"/>
      <c r="C21" s="57"/>
      <c r="D21" s="49"/>
      <c r="E21" s="49"/>
      <c r="F21" s="49"/>
      <c r="G21" s="58"/>
      <c r="H21" s="58"/>
      <c r="I21" s="58"/>
      <c r="J21" s="58"/>
      <c r="K21" s="31">
        <f t="shared" si="0"/>
        <v>0</v>
      </c>
    </row>
    <row r="22" spans="1:11" ht="15.75" x14ac:dyDescent="0.2">
      <c r="A22" s="29">
        <v>20</v>
      </c>
      <c r="B22" s="49"/>
      <c r="C22" s="57"/>
      <c r="D22" s="49"/>
      <c r="E22" s="49"/>
      <c r="F22" s="49"/>
      <c r="G22" s="58"/>
      <c r="H22" s="58"/>
      <c r="I22" s="58"/>
      <c r="J22" s="58"/>
      <c r="K22" s="31">
        <f t="shared" si="0"/>
        <v>0</v>
      </c>
    </row>
    <row r="23" spans="1:11" ht="15.75" x14ac:dyDescent="0.2">
      <c r="A23" s="29">
        <v>21</v>
      </c>
      <c r="B23" s="49"/>
      <c r="C23" s="57"/>
      <c r="D23" s="49"/>
      <c r="E23" s="49"/>
      <c r="F23" s="49"/>
      <c r="G23" s="58"/>
      <c r="H23" s="58"/>
      <c r="I23" s="58"/>
      <c r="J23" s="58"/>
      <c r="K23" s="31">
        <f t="shared" si="0"/>
        <v>0</v>
      </c>
    </row>
    <row r="24" spans="1:11" ht="15.75" x14ac:dyDescent="0.2">
      <c r="A24" s="29">
        <v>22</v>
      </c>
      <c r="B24" s="49"/>
      <c r="C24" s="57"/>
      <c r="D24" s="49"/>
      <c r="E24" s="49"/>
      <c r="F24" s="49"/>
      <c r="G24" s="58"/>
      <c r="H24" s="58"/>
      <c r="I24" s="58"/>
      <c r="J24" s="58"/>
      <c r="K24" s="31">
        <f t="shared" si="0"/>
        <v>0</v>
      </c>
    </row>
    <row r="25" spans="1:11" ht="15.75" x14ac:dyDescent="0.2">
      <c r="A25" s="29">
        <v>23</v>
      </c>
      <c r="B25" s="49"/>
      <c r="C25" s="57"/>
      <c r="D25" s="49"/>
      <c r="E25" s="49"/>
      <c r="F25" s="49"/>
      <c r="G25" s="58"/>
      <c r="H25" s="58"/>
      <c r="I25" s="58"/>
      <c r="J25" s="58"/>
      <c r="K25" s="31">
        <f t="shared" si="0"/>
        <v>0</v>
      </c>
    </row>
    <row r="26" spans="1:11" ht="15.75" x14ac:dyDescent="0.2">
      <c r="A26" s="29">
        <v>24</v>
      </c>
      <c r="B26" s="49"/>
      <c r="C26" s="57"/>
      <c r="D26" s="49"/>
      <c r="E26" s="49"/>
      <c r="F26" s="49"/>
      <c r="G26" s="58"/>
      <c r="H26" s="58"/>
      <c r="I26" s="58"/>
      <c r="J26" s="58"/>
      <c r="K26" s="31">
        <f t="shared" si="0"/>
        <v>0</v>
      </c>
    </row>
    <row r="27" spans="1:11" ht="15.75" x14ac:dyDescent="0.2">
      <c r="A27" s="29">
        <v>25</v>
      </c>
      <c r="B27" s="49"/>
      <c r="C27" s="57"/>
      <c r="D27" s="49"/>
      <c r="E27" s="49"/>
      <c r="F27" s="49"/>
      <c r="G27" s="58"/>
      <c r="H27" s="58"/>
      <c r="I27" s="58"/>
      <c r="J27" s="58"/>
      <c r="K27" s="31">
        <f t="shared" si="0"/>
        <v>0</v>
      </c>
    </row>
    <row r="30" spans="1:11" ht="15.75" x14ac:dyDescent="0.2">
      <c r="B30" s="2" t="s">
        <v>82</v>
      </c>
    </row>
    <row r="31" spans="1:11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/>
      <c r="J31" s="101"/>
      <c r="K31" s="104" t="s">
        <v>105</v>
      </c>
    </row>
    <row r="32" spans="1:11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/>
      <c r="I32" s="101"/>
      <c r="J32" s="101" t="s">
        <v>105</v>
      </c>
      <c r="K32" s="101"/>
    </row>
    <row r="33" spans="1:11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/>
      <c r="I33" s="101"/>
      <c r="J33" s="101" t="s">
        <v>105</v>
      </c>
      <c r="K33" s="101"/>
    </row>
    <row r="34" spans="1:11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/>
      <c r="I34" s="101"/>
      <c r="J34" s="101" t="s">
        <v>105</v>
      </c>
      <c r="K34" s="101"/>
    </row>
    <row r="35" spans="1:11" x14ac:dyDescent="0.2">
      <c r="A35" s="38"/>
      <c r="B35" s="101"/>
      <c r="C35" s="9"/>
      <c r="D35" s="5"/>
      <c r="E35" s="5"/>
      <c r="F35" s="5"/>
      <c r="J35" s="28"/>
      <c r="K35" s="28"/>
    </row>
    <row r="36" spans="1:11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/>
      <c r="J36" s="28"/>
      <c r="K36" s="96" t="s">
        <v>101</v>
      </c>
    </row>
    <row r="37" spans="1:11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/>
      <c r="I37" s="28"/>
      <c r="J37" s="28" t="s">
        <v>101</v>
      </c>
      <c r="K37" s="28"/>
    </row>
    <row r="38" spans="1:11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/>
      <c r="I38" s="28"/>
      <c r="J38" s="28" t="s">
        <v>101</v>
      </c>
      <c r="K38" s="28"/>
    </row>
    <row r="39" spans="1:11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/>
      <c r="I39" s="28"/>
      <c r="J39" s="28" t="s">
        <v>101</v>
      </c>
      <c r="K39" s="28"/>
    </row>
    <row r="40" spans="1:1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/>
      <c r="J41" s="28"/>
      <c r="K41" s="96" t="s">
        <v>101</v>
      </c>
    </row>
    <row r="42" spans="1:11" x14ac:dyDescent="0.2">
      <c r="B42" s="28" t="s">
        <v>101</v>
      </c>
      <c r="C42" s="28" t="s">
        <v>101</v>
      </c>
      <c r="D42" s="28"/>
      <c r="E42" s="28"/>
      <c r="F42" s="28"/>
      <c r="G42" s="28"/>
      <c r="H42" s="28"/>
      <c r="I42" s="28"/>
      <c r="J42" s="28" t="s">
        <v>101</v>
      </c>
      <c r="K42" s="28"/>
    </row>
    <row r="43" spans="1:11" x14ac:dyDescent="0.2">
      <c r="B43" s="28" t="s">
        <v>101</v>
      </c>
      <c r="C43" s="28" t="s">
        <v>101</v>
      </c>
      <c r="D43" s="28"/>
      <c r="E43" s="28"/>
      <c r="F43" s="28"/>
      <c r="G43" s="28"/>
      <c r="H43" s="28"/>
      <c r="I43" s="28"/>
      <c r="J43" s="28" t="s">
        <v>101</v>
      </c>
      <c r="K43" s="28"/>
    </row>
    <row r="44" spans="1:11" x14ac:dyDescent="0.2">
      <c r="B44" s="28" t="s">
        <v>101</v>
      </c>
      <c r="C44" s="28" t="s">
        <v>101</v>
      </c>
      <c r="D44" s="28"/>
      <c r="E44" s="28"/>
      <c r="F44" s="28"/>
      <c r="G44" s="28"/>
      <c r="H44" s="28"/>
      <c r="I44" s="28"/>
      <c r="J44" s="28" t="s">
        <v>101</v>
      </c>
      <c r="K44" s="28"/>
    </row>
  </sheetData>
  <sortState ref="B3:F4">
    <sortCondition descending="1" ref="B3:B4"/>
  </sortState>
  <phoneticPr fontId="0" type="noConversion"/>
  <printOptions horizontalCentered="1"/>
  <pageMargins left="0.59055118110236227" right="0.59055118110236227" top="1.299212598425197" bottom="1.1811023622047245" header="0.51181102362204722" footer="0.51181102362204722"/>
  <pageSetup paperSize="9" scale="75" orientation="landscape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7"/>
  <sheetViews>
    <sheetView zoomScale="67" zoomScaleNormal="67" workbookViewId="0">
      <selection activeCell="P111" sqref="P111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9" t="s">
        <v>66</v>
      </c>
    </row>
    <row r="4" spans="1:11" ht="13.5" customHeight="1" x14ac:dyDescent="0.25">
      <c r="E4" s="69"/>
    </row>
    <row r="5" spans="1:11" ht="16.5" customHeight="1" x14ac:dyDescent="0.25">
      <c r="B5" s="70" t="s">
        <v>88</v>
      </c>
      <c r="E5" s="69"/>
    </row>
    <row r="6" spans="1:11" ht="16.5" customHeight="1" x14ac:dyDescent="0.25">
      <c r="B6" s="71" t="s">
        <v>89</v>
      </c>
      <c r="E6" s="69"/>
    </row>
    <row r="7" spans="1:11" ht="13.5" customHeight="1" x14ac:dyDescent="0.25">
      <c r="E7" s="69"/>
    </row>
    <row r="9" spans="1:11" ht="13.5" customHeight="1" x14ac:dyDescent="0.2">
      <c r="A9" t="s">
        <v>1</v>
      </c>
    </row>
    <row r="10" spans="1:11" ht="13.5" customHeight="1" x14ac:dyDescent="0.2">
      <c r="A10" s="68" t="s">
        <v>50</v>
      </c>
      <c r="B10">
        <f>Lpu_Fiú_a_20!B3</f>
        <v>0</v>
      </c>
      <c r="C10">
        <f>Lpu_Fiú_a_20!C3</f>
        <v>0</v>
      </c>
      <c r="D10">
        <f>Lpu_Fiú_a_20!D3</f>
        <v>0</v>
      </c>
      <c r="E10">
        <f>Lpu_Fiú_a_20!E3</f>
        <v>0</v>
      </c>
      <c r="F10">
        <f>Lpu_Fiú_a_20!F3</f>
        <v>0</v>
      </c>
      <c r="I10">
        <f>Lpu_Fiú_a_20!G3</f>
        <v>0</v>
      </c>
      <c r="J10">
        <f>Lpu_Fiú_a_20!H3</f>
        <v>0</v>
      </c>
      <c r="K10" s="67">
        <f>Lpu_Fiú_a_20!I3</f>
        <v>0</v>
      </c>
    </row>
    <row r="11" spans="1:11" ht="13.5" customHeight="1" x14ac:dyDescent="0.2">
      <c r="A11" s="68" t="s">
        <v>51</v>
      </c>
      <c r="B11">
        <f>Lpu_Fiú_a_20!B4</f>
        <v>0</v>
      </c>
      <c r="C11">
        <f>Lpu_Fiú_a_20!C4</f>
        <v>0</v>
      </c>
      <c r="D11">
        <f>Lpu_Fiú_a_20!D4</f>
        <v>0</v>
      </c>
      <c r="E11">
        <f>Lpu_Fiú_a_20!E4</f>
        <v>0</v>
      </c>
      <c r="F11">
        <f>Lpu_Fiú_a_20!F4</f>
        <v>0</v>
      </c>
      <c r="I11">
        <f>Lpu_Fiú_a_20!G4</f>
        <v>0</v>
      </c>
      <c r="J11">
        <f>Lpu_Fiú_a_20!H4</f>
        <v>0</v>
      </c>
      <c r="K11" s="67">
        <f>Lpu_Fiú_a_20!I4</f>
        <v>0</v>
      </c>
    </row>
    <row r="12" spans="1:11" ht="13.5" customHeight="1" x14ac:dyDescent="0.2">
      <c r="A12" s="68" t="s">
        <v>52</v>
      </c>
      <c r="B12">
        <f>Lpu_Fiú_a_20!B5</f>
        <v>0</v>
      </c>
      <c r="C12">
        <f>Lpu_Fiú_a_20!C5</f>
        <v>0</v>
      </c>
      <c r="D12">
        <f>Lpu_Fiú_a_20!D5</f>
        <v>0</v>
      </c>
      <c r="E12">
        <f>Lpu_Fiú_a_20!E5</f>
        <v>0</v>
      </c>
      <c r="F12">
        <f>Lpu_Fiú_a_20!F5</f>
        <v>0</v>
      </c>
      <c r="I12">
        <f>Lpu_Fiú_a_20!G5</f>
        <v>0</v>
      </c>
      <c r="J12">
        <f>Lpu_Fiú_a_20!H5</f>
        <v>0</v>
      </c>
      <c r="K12" s="67">
        <f>Lpu_Fiú_a_20!I5</f>
        <v>0</v>
      </c>
    </row>
    <row r="13" spans="1:11" ht="13.5" customHeight="1" x14ac:dyDescent="0.2">
      <c r="K13" s="67"/>
    </row>
    <row r="14" spans="1:11" ht="13.5" customHeight="1" x14ac:dyDescent="0.2">
      <c r="A14" t="s">
        <v>55</v>
      </c>
      <c r="K14" s="67"/>
    </row>
    <row r="15" spans="1:11" ht="13.5" customHeight="1" x14ac:dyDescent="0.2">
      <c r="A15" s="68" t="s">
        <v>50</v>
      </c>
      <c r="B15" t="str">
        <f>Lpu_Fiú_a_20!B31</f>
        <v>Intézmény</v>
      </c>
      <c r="F15" t="str">
        <f>Lpu_Fiú_a_20!F31</f>
        <v>megye</v>
      </c>
      <c r="K15" s="67" t="str">
        <f>Lpu_Fiú_a_20!I31</f>
        <v>kör</v>
      </c>
    </row>
    <row r="16" spans="1:11" ht="13.5" customHeight="1" x14ac:dyDescent="0.2">
      <c r="A16" s="68"/>
      <c r="B16" t="str">
        <f>Lpu_Fiú_a_20!B32</f>
        <v>xy</v>
      </c>
      <c r="C16" t="str">
        <f>Lpu_Fiú_a_20!C32</f>
        <v>év</v>
      </c>
      <c r="J16" t="str">
        <f>Lpu_Fiú_a_20!H32</f>
        <v>kör</v>
      </c>
      <c r="K16" s="67"/>
    </row>
    <row r="17" spans="1:11" ht="13.5" customHeight="1" x14ac:dyDescent="0.2">
      <c r="A17" s="68"/>
      <c r="B17" t="str">
        <f>Lpu_Fiú_a_20!B33</f>
        <v>xy</v>
      </c>
      <c r="C17" t="str">
        <f>Lpu_Fiú_a_20!C33</f>
        <v>év</v>
      </c>
      <c r="J17" t="str">
        <f>Lpu_Fiú_a_20!H33</f>
        <v>kör</v>
      </c>
      <c r="K17" s="67"/>
    </row>
    <row r="18" spans="1:11" ht="13.5" customHeight="1" x14ac:dyDescent="0.2">
      <c r="A18" s="68"/>
      <c r="B18" t="str">
        <f>Lpu_Fiú_a_20!B34</f>
        <v>xy</v>
      </c>
      <c r="C18" t="str">
        <f>Lpu_Fiú_a_20!C34</f>
        <v>év</v>
      </c>
      <c r="J18" t="str">
        <f>Lpu_Fiú_a_20!H34</f>
        <v>kör</v>
      </c>
      <c r="K18" s="67"/>
    </row>
    <row r="19" spans="1:11" ht="13.5" customHeight="1" x14ac:dyDescent="0.2">
      <c r="A19" s="68"/>
      <c r="K19" s="67"/>
    </row>
    <row r="20" spans="1:11" ht="13.5" customHeight="1" x14ac:dyDescent="0.2">
      <c r="A20" s="89" t="s">
        <v>74</v>
      </c>
      <c r="K20" s="67"/>
    </row>
    <row r="21" spans="1:11" ht="13.5" customHeight="1" x14ac:dyDescent="0.2">
      <c r="A21" s="68" t="s">
        <v>50</v>
      </c>
      <c r="B21">
        <f>Lpu_zárt_Fiú_a_20!B3</f>
        <v>0</v>
      </c>
      <c r="C21">
        <f>Lpu_zárt_Fiú_a_20!C3</f>
        <v>0</v>
      </c>
      <c r="D21">
        <f>Lpu_zárt_Fiú_a_20!D3</f>
        <v>0</v>
      </c>
      <c r="E21">
        <f>Lpu_zárt_Fiú_a_20!E3</f>
        <v>0</v>
      </c>
      <c r="F21">
        <f>Lpu_zárt_Fiú_a_20!F3</f>
        <v>0</v>
      </c>
      <c r="I21">
        <f>Lpu_zárt_Fiú_a_20!G3</f>
        <v>0</v>
      </c>
      <c r="J21">
        <f>Lpu_zárt_Fiú_a_20!H3</f>
        <v>0</v>
      </c>
      <c r="K21" s="67">
        <f>Lpu_zárt_Fiú_a_20!I3</f>
        <v>0</v>
      </c>
    </row>
    <row r="22" spans="1:11" ht="13.5" customHeight="1" x14ac:dyDescent="0.2">
      <c r="A22" s="68" t="s">
        <v>51</v>
      </c>
      <c r="B22">
        <f>Lpu_zárt_Fiú_a_20!B4</f>
        <v>0</v>
      </c>
      <c r="C22">
        <f>Lpu_zárt_Fiú_a_20!C4</f>
        <v>0</v>
      </c>
      <c r="D22">
        <f>Lpu_zárt_Fiú_a_20!D4</f>
        <v>0</v>
      </c>
      <c r="E22">
        <f>Lpu_zárt_Fiú_a_20!E4</f>
        <v>0</v>
      </c>
      <c r="F22">
        <f>Lpu_zárt_Fiú_a_20!F4</f>
        <v>0</v>
      </c>
      <c r="I22">
        <f>Lpu_zárt_Fiú_a_20!G4</f>
        <v>0</v>
      </c>
      <c r="J22">
        <f>Lpu_zárt_Fiú_a_20!H4</f>
        <v>0</v>
      </c>
      <c r="K22" s="67">
        <f>Lpu_zárt_Fiú_a_20!I4</f>
        <v>0</v>
      </c>
    </row>
    <row r="23" spans="1:11" ht="13.5" customHeight="1" x14ac:dyDescent="0.2">
      <c r="A23" s="68" t="s">
        <v>52</v>
      </c>
      <c r="B23">
        <f>Lpu_zárt_Fiú_a_20!B5</f>
        <v>0</v>
      </c>
      <c r="C23">
        <f>Lpu_zárt_Fiú_a_20!C5</f>
        <v>0</v>
      </c>
      <c r="D23">
        <f>Lpu_zárt_Fiú_a_20!D5</f>
        <v>0</v>
      </c>
      <c r="E23">
        <f>Lpu_zárt_Fiú_a_20!E5</f>
        <v>0</v>
      </c>
      <c r="F23">
        <f>Lpu_zárt_Fiú_a_20!F5</f>
        <v>0</v>
      </c>
      <c r="I23">
        <f>Lpu_zárt_Fiú_a_20!G5</f>
        <v>0</v>
      </c>
      <c r="J23">
        <f>Lpu_zárt_Fiú_a_20!H5</f>
        <v>0</v>
      </c>
      <c r="K23" s="67">
        <f>Lpu_zárt_Fiú_a_20!I5</f>
        <v>0</v>
      </c>
    </row>
    <row r="24" spans="1:11" ht="13.5" customHeight="1" x14ac:dyDescent="0.2">
      <c r="A24" s="68"/>
      <c r="K24" s="67"/>
    </row>
    <row r="25" spans="1:11" ht="13.5" customHeight="1" x14ac:dyDescent="0.2">
      <c r="A25" s="89" t="s">
        <v>76</v>
      </c>
      <c r="K25" s="67"/>
    </row>
    <row r="26" spans="1:11" ht="13.5" customHeight="1" x14ac:dyDescent="0.2">
      <c r="A26" s="68" t="s">
        <v>50</v>
      </c>
      <c r="B26" t="str">
        <f>Lpu_zárt_Fiú_a_20!B31</f>
        <v>Intézmény</v>
      </c>
      <c r="F26" t="str">
        <f>Lpu_zárt_Fiú_a_20!F31</f>
        <v>megye</v>
      </c>
      <c r="K26" s="67" t="str">
        <f>Lpu_zárt_Fiú_a_20!I31</f>
        <v>kör</v>
      </c>
    </row>
    <row r="27" spans="1:11" ht="13.5" customHeight="1" x14ac:dyDescent="0.2">
      <c r="A27" s="68"/>
      <c r="B27" t="str">
        <f>Lpu_zárt_Fiú_a_20!B32</f>
        <v>xy</v>
      </c>
      <c r="C27" t="str">
        <f>Lpu_zárt_Fiú_a_20!C32</f>
        <v>év</v>
      </c>
      <c r="J27" t="str">
        <f>Lpu_zárt_Fiú_a_20!H32</f>
        <v>kör</v>
      </c>
      <c r="K27" s="67"/>
    </row>
    <row r="28" spans="1:11" ht="13.5" customHeight="1" x14ac:dyDescent="0.2">
      <c r="A28" s="68"/>
      <c r="B28" t="str">
        <f>Lpu_zárt_Fiú_a_20!B33</f>
        <v>xy</v>
      </c>
      <c r="C28" t="str">
        <f>Lpu_zárt_Fiú_a_20!C33</f>
        <v>év</v>
      </c>
      <c r="J28" t="str">
        <f>Lpu_zárt_Fiú_a_20!H33</f>
        <v>kör</v>
      </c>
      <c r="K28" s="67"/>
    </row>
    <row r="29" spans="1:11" ht="13.5" customHeight="1" x14ac:dyDescent="0.2">
      <c r="A29" s="68"/>
      <c r="B29" t="str">
        <f>Lpu_zárt_Fiú_a_20!B34</f>
        <v>xy</v>
      </c>
      <c r="C29" t="str">
        <f>Lpu_zárt_Fiú_a_20!C34</f>
        <v>év</v>
      </c>
      <c r="J29" t="str">
        <f>Lpu_zárt_Fiú_a_20!H34</f>
        <v>kör</v>
      </c>
      <c r="K29" s="67"/>
    </row>
    <row r="30" spans="1:11" ht="13.5" customHeight="1" x14ac:dyDescent="0.2">
      <c r="K30" s="67"/>
    </row>
    <row r="31" spans="1:11" ht="13.5" customHeight="1" x14ac:dyDescent="0.2">
      <c r="A31" t="s">
        <v>2</v>
      </c>
      <c r="K31" s="67"/>
    </row>
    <row r="32" spans="1:11" ht="13.5" customHeight="1" x14ac:dyDescent="0.2">
      <c r="A32" s="68" t="s">
        <v>50</v>
      </c>
      <c r="B32">
        <f>Lpu_Fiú_b_20!B3</f>
        <v>0</v>
      </c>
      <c r="C32">
        <f>Lpu_Fiú_b_20!C3</f>
        <v>0</v>
      </c>
      <c r="D32">
        <f>Lpu_Fiú_b_20!D3</f>
        <v>0</v>
      </c>
      <c r="E32">
        <f>Lpu_Fiú_b_20!E3</f>
        <v>0</v>
      </c>
      <c r="F32">
        <f>Lpu_Fiú_b_20!F3</f>
        <v>0</v>
      </c>
      <c r="I32">
        <f>Lpu_Fiú_b_20!G3</f>
        <v>0</v>
      </c>
      <c r="J32">
        <f>Lpu_Fiú_b_20!H3</f>
        <v>0</v>
      </c>
      <c r="K32" s="67">
        <f>Lpu_Fiú_b_20!I3</f>
        <v>0</v>
      </c>
    </row>
    <row r="33" spans="1:11" ht="13.5" customHeight="1" x14ac:dyDescent="0.2">
      <c r="A33" s="68" t="s">
        <v>51</v>
      </c>
      <c r="B33">
        <f>Lpu_Fiú_b_20!B4</f>
        <v>0</v>
      </c>
      <c r="C33">
        <f>Lpu_Fiú_b_20!C4</f>
        <v>0</v>
      </c>
      <c r="D33">
        <f>Lpu_Fiú_b_20!D4</f>
        <v>0</v>
      </c>
      <c r="E33">
        <f>Lpu_Fiú_b_20!E4</f>
        <v>0</v>
      </c>
      <c r="F33">
        <f>Lpu_Fiú_b_20!F4</f>
        <v>0</v>
      </c>
      <c r="I33">
        <f>Lpu_Fiú_b_20!G4</f>
        <v>0</v>
      </c>
      <c r="J33">
        <f>Lpu_Fiú_b_20!H4</f>
        <v>0</v>
      </c>
      <c r="K33" s="67">
        <f>Lpu_Fiú_b_20!I4</f>
        <v>0</v>
      </c>
    </row>
    <row r="34" spans="1:11" ht="13.5" customHeight="1" x14ac:dyDescent="0.2">
      <c r="A34" s="68" t="s">
        <v>52</v>
      </c>
      <c r="B34">
        <f>Lpu_Fiú_b_20!B5</f>
        <v>0</v>
      </c>
      <c r="C34">
        <f>Lpu_Fiú_b_20!C5</f>
        <v>0</v>
      </c>
      <c r="D34">
        <f>Lpu_Fiú_b_20!D5</f>
        <v>0</v>
      </c>
      <c r="E34">
        <f>Lpu_Fiú_b_20!E5</f>
        <v>0</v>
      </c>
      <c r="F34">
        <f>Lpu_Fiú_b_20!F5</f>
        <v>0</v>
      </c>
      <c r="I34">
        <f>Lpu_Fiú_b_20!G5</f>
        <v>0</v>
      </c>
      <c r="J34">
        <f>Lpu_Fiú_b_20!H5</f>
        <v>0</v>
      </c>
      <c r="K34" s="67">
        <f>Lpu_Fiú_b_20!I5</f>
        <v>0</v>
      </c>
    </row>
    <row r="35" spans="1:11" ht="13.5" customHeight="1" x14ac:dyDescent="0.2">
      <c r="K35" s="67"/>
    </row>
    <row r="36" spans="1:11" ht="13.5" customHeight="1" x14ac:dyDescent="0.2">
      <c r="A36" t="s">
        <v>54</v>
      </c>
      <c r="K36" s="67"/>
    </row>
    <row r="37" spans="1:11" ht="13.5" customHeight="1" x14ac:dyDescent="0.2">
      <c r="A37" s="68" t="s">
        <v>50</v>
      </c>
      <c r="B37" t="str">
        <f>Lpu_Fiú_b_20!B31</f>
        <v>Intézmény</v>
      </c>
      <c r="F37" t="str">
        <f>Lpu_Fiú_b_20!F31</f>
        <v>-</v>
      </c>
      <c r="K37" s="67" t="str">
        <f>Lpu_Fiú_b_20!I31</f>
        <v>kör</v>
      </c>
    </row>
    <row r="38" spans="1:11" ht="13.5" customHeight="1" x14ac:dyDescent="0.2">
      <c r="A38" s="68"/>
      <c r="B38" t="str">
        <f>Lpu_Fiú_b_20!B32</f>
        <v>xy</v>
      </c>
      <c r="C38" t="str">
        <f>Lpu_Fiú_b_20!C32</f>
        <v>év</v>
      </c>
      <c r="J38" t="str">
        <f>Lpu_Fiú_b_20!H32</f>
        <v>kör</v>
      </c>
      <c r="K38" s="67"/>
    </row>
    <row r="39" spans="1:11" ht="13.5" customHeight="1" x14ac:dyDescent="0.2">
      <c r="A39" s="68"/>
      <c r="B39" t="str">
        <f>Lpu_Fiú_b_20!B33</f>
        <v>xy</v>
      </c>
      <c r="C39" t="str">
        <f>Lpu_Fiú_b_20!C33</f>
        <v>év</v>
      </c>
      <c r="J39" t="str">
        <f>Lpu_Fiú_b_20!H33</f>
        <v>kör</v>
      </c>
      <c r="K39" s="67"/>
    </row>
    <row r="40" spans="1:11" ht="13.5" customHeight="1" x14ac:dyDescent="0.2">
      <c r="A40" s="68"/>
      <c r="B40" t="str">
        <f>Lpu_Fiú_b_20!B34</f>
        <v>xy</v>
      </c>
      <c r="C40" t="str">
        <f>Lpu_Fiú_b_20!C34</f>
        <v>év</v>
      </c>
      <c r="J40" t="str">
        <f>Lpu_Fiú_b_20!H34</f>
        <v>kör</v>
      </c>
      <c r="K40" s="67"/>
    </row>
    <row r="41" spans="1:11" ht="13.5" customHeight="1" x14ac:dyDescent="0.2">
      <c r="A41" s="68"/>
      <c r="K41" s="67"/>
    </row>
    <row r="42" spans="1:11" ht="13.5" customHeight="1" x14ac:dyDescent="0.2">
      <c r="A42" t="s">
        <v>96</v>
      </c>
    </row>
    <row r="43" spans="1:11" ht="13.5" customHeight="1" x14ac:dyDescent="0.2">
      <c r="A43" s="68" t="s">
        <v>50</v>
      </c>
      <c r="B43">
        <f>Lpu_zárt_Fiú_b_20!B3</f>
        <v>0</v>
      </c>
      <c r="C43">
        <f>Lpu_zárt_Fiú_b_20!C3</f>
        <v>0</v>
      </c>
      <c r="D43">
        <f>Lpu_zárt_Fiú_b_20!D3</f>
        <v>0</v>
      </c>
      <c r="E43">
        <f>Lpu_zárt_Fiú_b_20!E3</f>
        <v>0</v>
      </c>
      <c r="F43">
        <f>Lpu_zárt_Fiú_b_20!F3</f>
        <v>0</v>
      </c>
      <c r="I43">
        <f>Lpu_zárt_Fiú_b_20!G3</f>
        <v>0</v>
      </c>
      <c r="J43">
        <f>Lpu_zárt_Fiú_b_20!H3</f>
        <v>0</v>
      </c>
      <c r="K43">
        <f>Lpu_zárt_Fiú_b_20!I3</f>
        <v>0</v>
      </c>
    </row>
    <row r="44" spans="1:11" ht="13.5" customHeight="1" x14ac:dyDescent="0.2">
      <c r="A44" s="68" t="s">
        <v>51</v>
      </c>
      <c r="B44">
        <f>Lpu_zárt_Fiú_b_20!B4</f>
        <v>0</v>
      </c>
      <c r="C44">
        <f>Lpu_zárt_Fiú_b_20!C4</f>
        <v>0</v>
      </c>
      <c r="D44">
        <f>Lpu_zárt_Fiú_b_20!D4</f>
        <v>0</v>
      </c>
      <c r="E44">
        <f>Lpu_zárt_Fiú_b_20!E4</f>
        <v>0</v>
      </c>
      <c r="F44">
        <f>Lpu_zárt_Fiú_b_20!F4</f>
        <v>0</v>
      </c>
      <c r="I44">
        <f>Lpu_zárt_Fiú_b_20!G4</f>
        <v>0</v>
      </c>
      <c r="J44">
        <f>Lpu_zárt_Fiú_b_20!H4</f>
        <v>0</v>
      </c>
      <c r="K44">
        <f>Lpu_zárt_Fiú_b_20!I4</f>
        <v>0</v>
      </c>
    </row>
    <row r="45" spans="1:11" ht="13.5" customHeight="1" x14ac:dyDescent="0.2">
      <c r="A45" s="68" t="s">
        <v>52</v>
      </c>
      <c r="B45">
        <f>Lpu_zárt_Fiú_b_20!B5</f>
        <v>0</v>
      </c>
      <c r="C45">
        <f>Lpu_zárt_Fiú_b_20!C5</f>
        <v>0</v>
      </c>
      <c r="D45">
        <f>Lpu_zárt_Fiú_b_20!D5</f>
        <v>0</v>
      </c>
      <c r="E45">
        <f>Lpu_zárt_Fiú_b_20!E5</f>
        <v>0</v>
      </c>
      <c r="F45">
        <f>Lpu_zárt_Fiú_b_20!F5</f>
        <v>0</v>
      </c>
      <c r="I45">
        <f>Lpu_zárt_Fiú_b_20!G5</f>
        <v>0</v>
      </c>
      <c r="J45">
        <f>Lpu_zárt_Fiú_b_20!H5</f>
        <v>0</v>
      </c>
      <c r="K45">
        <f>Lpu_zárt_Fiú_b_20!I5</f>
        <v>0</v>
      </c>
    </row>
    <row r="46" spans="1:11" ht="13.5" customHeight="1" x14ac:dyDescent="0.2">
      <c r="A46" s="68"/>
      <c r="K46" s="67"/>
    </row>
    <row r="47" spans="1:11" ht="13.5" customHeight="1" x14ac:dyDescent="0.2">
      <c r="A47" t="s">
        <v>98</v>
      </c>
      <c r="K47" s="67" t="str">
        <f>Lpu_zárt_Fiú_b_20!I31</f>
        <v>kör</v>
      </c>
    </row>
    <row r="48" spans="1:11" ht="13.5" customHeight="1" x14ac:dyDescent="0.2">
      <c r="A48" s="68" t="s">
        <v>50</v>
      </c>
      <c r="B48" t="str">
        <f>Lpu_zárt_Fiú_b_20!B31</f>
        <v>Intézmény</v>
      </c>
      <c r="F48" t="str">
        <f>Lpu_zárt_Fiú_b_20!F31</f>
        <v>-</v>
      </c>
      <c r="K48" s="67" t="str">
        <f>Lpu_zárt_Fiú_b_20!I31</f>
        <v>kör</v>
      </c>
    </row>
    <row r="49" spans="1:11" ht="13.5" customHeight="1" x14ac:dyDescent="0.2">
      <c r="A49" s="68"/>
      <c r="B49" t="str">
        <f>Lpu_zárt_Fiú_b_20!B32</f>
        <v>xy</v>
      </c>
      <c r="C49" t="str">
        <f>Lpu_zárt_Fiú_b_20!C32</f>
        <v>év</v>
      </c>
      <c r="K49" s="67"/>
    </row>
    <row r="50" spans="1:11" ht="13.5" customHeight="1" x14ac:dyDescent="0.2">
      <c r="A50" s="68"/>
      <c r="B50" t="str">
        <f>Lpu_zárt_Fiú_b_20!B33</f>
        <v>xy</v>
      </c>
      <c r="C50" t="str">
        <f>Lpu_zárt_Fiú_b_20!C33</f>
        <v>év</v>
      </c>
      <c r="K50" s="67"/>
    </row>
    <row r="51" spans="1:11" ht="13.5" customHeight="1" x14ac:dyDescent="0.2">
      <c r="A51" s="68"/>
      <c r="B51" t="str">
        <f>Lpu_zárt_Fiú_b_20!B34</f>
        <v>xy</v>
      </c>
      <c r="C51" t="str">
        <f>Lpu_zárt_Fiú_b_20!C34</f>
        <v>év</v>
      </c>
      <c r="K51" s="67"/>
    </row>
    <row r="52" spans="1:11" ht="13.5" customHeight="1" x14ac:dyDescent="0.2">
      <c r="K52" s="67"/>
    </row>
    <row r="53" spans="1:11" ht="13.5" customHeight="1" x14ac:dyDescent="0.2">
      <c r="A53" t="s">
        <v>3</v>
      </c>
      <c r="K53" s="67"/>
    </row>
    <row r="54" spans="1:11" ht="13.5" customHeight="1" x14ac:dyDescent="0.2">
      <c r="A54" s="68" t="s">
        <v>50</v>
      </c>
      <c r="B54">
        <f>Lpu_Fiú_c_40!B3</f>
        <v>0</v>
      </c>
      <c r="C54">
        <f>Lpu_Fiú_c_40!C3</f>
        <v>0</v>
      </c>
      <c r="D54">
        <f>Lpu_Fiú_c_40!D3</f>
        <v>0</v>
      </c>
      <c r="E54">
        <f>Lpu_Fiú_c_40!E3</f>
        <v>0</v>
      </c>
      <c r="F54">
        <f>Lpu_Fiú_c_40!F3</f>
        <v>0</v>
      </c>
      <c r="G54">
        <f>Lpu_Fiú_c_40!G3</f>
        <v>0</v>
      </c>
      <c r="H54">
        <f>Lpu_Fiú_c_40!H3</f>
        <v>0</v>
      </c>
      <c r="I54">
        <f>Lpu_Fiú_c_40!I3</f>
        <v>0</v>
      </c>
      <c r="J54">
        <f>Lpu_Fiú_c_40!J3</f>
        <v>0</v>
      </c>
      <c r="K54" s="67">
        <f>Lpu_Fiú_c_40!K3</f>
        <v>0</v>
      </c>
    </row>
    <row r="55" spans="1:11" ht="13.5" customHeight="1" x14ac:dyDescent="0.2">
      <c r="A55" s="68" t="s">
        <v>51</v>
      </c>
      <c r="B55">
        <f>Lpu_Fiú_c_40!B4</f>
        <v>0</v>
      </c>
      <c r="C55">
        <f>Lpu_Fiú_c_40!C4</f>
        <v>0</v>
      </c>
      <c r="D55">
        <f>Lpu_Fiú_c_40!D4</f>
        <v>0</v>
      </c>
      <c r="E55">
        <f>Lpu_Fiú_c_40!E4</f>
        <v>0</v>
      </c>
      <c r="F55">
        <f>Lpu_Fiú_c_40!F4</f>
        <v>0</v>
      </c>
      <c r="G55">
        <f>Lpu_Fiú_c_40!G4</f>
        <v>0</v>
      </c>
      <c r="H55">
        <f>Lpu_Fiú_c_40!H4</f>
        <v>0</v>
      </c>
      <c r="I55">
        <f>Lpu_Fiú_c_40!I4</f>
        <v>0</v>
      </c>
      <c r="J55">
        <f>Lpu_Fiú_c_40!J4</f>
        <v>0</v>
      </c>
      <c r="K55" s="67">
        <f>Lpu_Fiú_c_40!K4</f>
        <v>0</v>
      </c>
    </row>
    <row r="56" spans="1:11" ht="13.5" customHeight="1" x14ac:dyDescent="0.2">
      <c r="A56" s="68" t="s">
        <v>52</v>
      </c>
      <c r="B56">
        <f>Lpu_Fiú_c_40!B5</f>
        <v>0</v>
      </c>
      <c r="C56">
        <f>Lpu_Fiú_c_40!C5</f>
        <v>0</v>
      </c>
      <c r="D56">
        <f>Lpu_Fiú_c_40!D5</f>
        <v>0</v>
      </c>
      <c r="E56">
        <f>Lpu_Fiú_c_40!E5</f>
        <v>0</v>
      </c>
      <c r="F56">
        <f>Lpu_Fiú_c_40!F5</f>
        <v>0</v>
      </c>
      <c r="G56">
        <f>Lpu_Fiú_c_40!G5</f>
        <v>0</v>
      </c>
      <c r="H56">
        <f>Lpu_Fiú_c_40!H5</f>
        <v>0</v>
      </c>
      <c r="I56">
        <f>Lpu_Fiú_c_40!I5</f>
        <v>0</v>
      </c>
      <c r="J56">
        <f>Lpu_Fiú_c_40!J5</f>
        <v>0</v>
      </c>
      <c r="K56" s="67">
        <f>Lpu_Fiú_c_40!K5</f>
        <v>0</v>
      </c>
    </row>
    <row r="57" spans="1:11" ht="13.5" customHeight="1" x14ac:dyDescent="0.2">
      <c r="K57" s="67"/>
    </row>
    <row r="58" spans="1:11" ht="13.5" customHeight="1" x14ac:dyDescent="0.2">
      <c r="A58" t="s">
        <v>53</v>
      </c>
      <c r="K58" s="67"/>
    </row>
    <row r="59" spans="1:11" ht="13.5" customHeight="1" x14ac:dyDescent="0.2">
      <c r="A59" s="68" t="s">
        <v>50</v>
      </c>
      <c r="B59" s="95" t="str">
        <f>Lpu_Fiú_c_40!B31</f>
        <v>Intézmény</v>
      </c>
      <c r="F59">
        <f>Lpu_Fiú_c_40!F31</f>
        <v>0</v>
      </c>
      <c r="K59" s="67" t="str">
        <f>Lpu_Fiú_c_40!K31</f>
        <v>kör</v>
      </c>
    </row>
    <row r="60" spans="1:11" ht="13.5" customHeight="1" x14ac:dyDescent="0.2">
      <c r="A60" s="68"/>
      <c r="B60" s="95" t="str">
        <f>Lpu_Fiú_c_40!B32</f>
        <v>xy</v>
      </c>
      <c r="C60" s="95" t="str">
        <f>Lpu_Fiú_c_40!C32</f>
        <v>év</v>
      </c>
      <c r="J60" t="str">
        <f>Lpu_Fiú_c_40!J32</f>
        <v>kör</v>
      </c>
      <c r="K60" s="67"/>
    </row>
    <row r="61" spans="1:11" ht="13.5" customHeight="1" x14ac:dyDescent="0.2">
      <c r="A61" s="68"/>
      <c r="B61" s="95" t="str">
        <f>Lpu_Fiú_c_40!B33</f>
        <v>xy</v>
      </c>
      <c r="C61" s="95" t="str">
        <f>Lpu_Fiú_c_40!C33</f>
        <v>év</v>
      </c>
      <c r="J61" t="str">
        <f>Lpu_Fiú_c_40!J33</f>
        <v>kör</v>
      </c>
      <c r="K61" s="67"/>
    </row>
    <row r="62" spans="1:11" ht="13.5" customHeight="1" x14ac:dyDescent="0.2">
      <c r="A62" s="68"/>
      <c r="B62" s="95" t="str">
        <f>Lpu_Fiú_c_40!B34</f>
        <v>xy</v>
      </c>
      <c r="C62" s="95" t="str">
        <f>Lpu_Fiú_c_40!C34</f>
        <v>év</v>
      </c>
      <c r="J62" t="str">
        <f>Lpu_Fiú_c_40!J34</f>
        <v>kör</v>
      </c>
      <c r="K62" s="67"/>
    </row>
    <row r="63" spans="1:11" ht="13.5" customHeight="1" x14ac:dyDescent="0.2">
      <c r="K63" s="67"/>
    </row>
    <row r="64" spans="1:11" ht="13.5" customHeight="1" x14ac:dyDescent="0.2">
      <c r="A64" t="s">
        <v>4</v>
      </c>
      <c r="K64" s="67"/>
    </row>
    <row r="65" spans="1:11" ht="13.5" customHeight="1" x14ac:dyDescent="0.2">
      <c r="A65" s="68" t="s">
        <v>50</v>
      </c>
      <c r="B65">
        <f>Lpu_Leány_a_20!B3</f>
        <v>0</v>
      </c>
      <c r="C65">
        <f>Lpu_Leány_a_20!C3</f>
        <v>0</v>
      </c>
      <c r="D65">
        <f>Lpu_Leány_a_20!D3</f>
        <v>0</v>
      </c>
      <c r="E65">
        <f>Lpu_Leány_a_20!E3</f>
        <v>0</v>
      </c>
      <c r="F65">
        <f>Lpu_Leány_a_20!F3</f>
        <v>0</v>
      </c>
      <c r="I65">
        <f>Lpu_Leány_a_20!G3</f>
        <v>0</v>
      </c>
      <c r="J65">
        <f>Lpu_Leány_a_20!H3</f>
        <v>0</v>
      </c>
      <c r="K65" s="67">
        <f>Lpu_Leány_a_20!I3</f>
        <v>0</v>
      </c>
    </row>
    <row r="66" spans="1:11" ht="13.5" customHeight="1" x14ac:dyDescent="0.2">
      <c r="A66" s="68" t="s">
        <v>51</v>
      </c>
      <c r="B66">
        <f>Lpu_Leány_a_20!B4</f>
        <v>0</v>
      </c>
      <c r="C66">
        <f>Lpu_Leány_a_20!C4</f>
        <v>0</v>
      </c>
      <c r="D66">
        <f>Lpu_Leány_a_20!D4</f>
        <v>0</v>
      </c>
      <c r="E66">
        <f>Lpu_Leány_a_20!E4</f>
        <v>0</v>
      </c>
      <c r="F66">
        <f>Lpu_Leány_a_20!F4</f>
        <v>0</v>
      </c>
      <c r="I66">
        <f>Lpu_Leány_a_20!G4</f>
        <v>0</v>
      </c>
      <c r="J66">
        <f>Lpu_Leány_a_20!H4</f>
        <v>0</v>
      </c>
      <c r="K66" s="67">
        <f>Lpu_Leány_a_20!I4</f>
        <v>0</v>
      </c>
    </row>
    <row r="67" spans="1:11" ht="13.5" customHeight="1" x14ac:dyDescent="0.2">
      <c r="A67" s="68" t="s">
        <v>52</v>
      </c>
      <c r="B67">
        <f>Lpu_Leány_a_20!B5</f>
        <v>0</v>
      </c>
      <c r="C67">
        <f>Lpu_Leány_a_20!C5</f>
        <v>0</v>
      </c>
      <c r="D67">
        <f>Lpu_Leány_a_20!D5</f>
        <v>0</v>
      </c>
      <c r="E67">
        <f>Lpu_Leány_a_20!E5</f>
        <v>0</v>
      </c>
      <c r="F67">
        <f>Lpu_Leány_a_20!F5</f>
        <v>0</v>
      </c>
      <c r="I67">
        <f>Lpu_Leány_a_20!G5</f>
        <v>0</v>
      </c>
      <c r="J67">
        <f>Lpu_Leány_a_20!H5</f>
        <v>0</v>
      </c>
      <c r="K67" s="67">
        <f>Lpu_Leány_a_20!I5</f>
        <v>0</v>
      </c>
    </row>
    <row r="68" spans="1:11" ht="13.5" customHeight="1" x14ac:dyDescent="0.2">
      <c r="K68" s="67"/>
    </row>
    <row r="69" spans="1:11" ht="13.5" customHeight="1" x14ac:dyDescent="0.2">
      <c r="A69" t="s">
        <v>56</v>
      </c>
      <c r="K69" s="67"/>
    </row>
    <row r="70" spans="1:11" ht="13.5" customHeight="1" x14ac:dyDescent="0.2">
      <c r="A70" s="68" t="s">
        <v>50</v>
      </c>
      <c r="B70" t="str">
        <f>Lpu_Leány_a_20!B31</f>
        <v>Intézmény</v>
      </c>
      <c r="F70" t="str">
        <f>Lpu_Leány_a_20!F31</f>
        <v>megye</v>
      </c>
      <c r="K70" s="67" t="str">
        <f>Lpu_Leány_a_20!I31</f>
        <v>kör</v>
      </c>
    </row>
    <row r="71" spans="1:11" ht="13.5" customHeight="1" x14ac:dyDescent="0.2">
      <c r="A71" s="68"/>
      <c r="B71" t="str">
        <f>Lpu_Leány_a_20!B32</f>
        <v>xy</v>
      </c>
      <c r="C71" t="str">
        <f>Lpu_Leány_a_20!C32</f>
        <v>év</v>
      </c>
      <c r="J71" t="str">
        <f>Lpu_Leány_a_20!H32</f>
        <v>kör</v>
      </c>
      <c r="K71" s="67"/>
    </row>
    <row r="72" spans="1:11" ht="13.5" customHeight="1" x14ac:dyDescent="0.2">
      <c r="A72" s="68"/>
      <c r="B72" t="str">
        <f>Lpu_Leány_a_20!B33</f>
        <v>xy</v>
      </c>
      <c r="C72" t="str">
        <f>Lpu_Leány_a_20!C33</f>
        <v>év</v>
      </c>
      <c r="J72" t="str">
        <f>Lpu_Leány_a_20!H33</f>
        <v>kör</v>
      </c>
      <c r="K72" s="67"/>
    </row>
    <row r="73" spans="1:11" ht="13.5" customHeight="1" x14ac:dyDescent="0.2">
      <c r="A73" s="68"/>
      <c r="B73" t="str">
        <f>Lpu_Leány_a_20!B34</f>
        <v>xy</v>
      </c>
      <c r="C73" t="str">
        <f>Lpu_Leány_a_20!C34</f>
        <v>év</v>
      </c>
      <c r="J73" t="str">
        <f>Lpu_Leány_a_20!H34</f>
        <v>kör</v>
      </c>
      <c r="K73" s="67"/>
    </row>
    <row r="74" spans="1:11" ht="13.5" customHeight="1" x14ac:dyDescent="0.2">
      <c r="A74" s="68"/>
      <c r="K74" s="67"/>
    </row>
    <row r="75" spans="1:11" ht="13.5" customHeight="1" x14ac:dyDescent="0.2">
      <c r="A75" s="89" t="s">
        <v>75</v>
      </c>
      <c r="K75" s="67"/>
    </row>
    <row r="76" spans="1:11" ht="13.5" customHeight="1" x14ac:dyDescent="0.2">
      <c r="A76" s="68" t="s">
        <v>50</v>
      </c>
      <c r="B76">
        <f>Lpu_zárt_Leány_a_20!B3</f>
        <v>0</v>
      </c>
      <c r="C76">
        <f>Lpu_zárt_Leány_a_20!C3</f>
        <v>0</v>
      </c>
      <c r="D76">
        <f>Lpu_zárt_Leány_a_20!D3</f>
        <v>0</v>
      </c>
      <c r="E76">
        <f>Lpu_zárt_Leány_a_20!E3</f>
        <v>0</v>
      </c>
      <c r="F76">
        <f>Lpu_zárt_Leány_a_20!F3</f>
        <v>0</v>
      </c>
      <c r="I76">
        <f>Lpu_zárt_Leány_a_20!G3</f>
        <v>0</v>
      </c>
      <c r="J76">
        <f>Lpu_zárt_Leány_a_20!H3</f>
        <v>0</v>
      </c>
      <c r="K76" s="67">
        <f>Lpu_zárt_Leány_a_20!I3</f>
        <v>0</v>
      </c>
    </row>
    <row r="77" spans="1:11" ht="13.5" customHeight="1" x14ac:dyDescent="0.2">
      <c r="A77" s="68" t="s">
        <v>51</v>
      </c>
      <c r="B77">
        <f>Lpu_zárt_Leány_a_20!B4</f>
        <v>0</v>
      </c>
      <c r="C77">
        <f>Lpu_zárt_Leány_a_20!C4</f>
        <v>0</v>
      </c>
      <c r="D77">
        <f>Lpu_zárt_Leány_a_20!D4</f>
        <v>0</v>
      </c>
      <c r="E77">
        <f>Lpu_zárt_Leány_a_20!E4</f>
        <v>0</v>
      </c>
      <c r="F77">
        <f>Lpu_zárt_Leány_a_20!F4</f>
        <v>0</v>
      </c>
      <c r="I77">
        <f>Lpu_zárt_Leány_a_20!G4</f>
        <v>0</v>
      </c>
      <c r="J77">
        <f>Lpu_zárt_Leány_a_20!H4</f>
        <v>0</v>
      </c>
      <c r="K77" s="67">
        <f>Lpu_zárt_Leány_a_20!I4</f>
        <v>0</v>
      </c>
    </row>
    <row r="78" spans="1:11" ht="13.5" customHeight="1" x14ac:dyDescent="0.2">
      <c r="A78" s="68" t="s">
        <v>52</v>
      </c>
      <c r="B78">
        <f>Lpu_zárt_Leány_a_20!B5</f>
        <v>0</v>
      </c>
      <c r="C78">
        <f>Lpu_zárt_Leány_a_20!C5</f>
        <v>0</v>
      </c>
      <c r="D78">
        <f>Lpu_zárt_Leány_a_20!D5</f>
        <v>0</v>
      </c>
      <c r="E78">
        <f>Lpu_zárt_Leány_a_20!E5</f>
        <v>0</v>
      </c>
      <c r="F78">
        <f>Lpu_zárt_Leány_a_20!F5</f>
        <v>0</v>
      </c>
      <c r="I78">
        <f>Lpu_zárt_Leány_a_20!G5</f>
        <v>0</v>
      </c>
      <c r="J78">
        <f>Lpu_zárt_Leány_a_20!H5</f>
        <v>0</v>
      </c>
      <c r="K78" s="67">
        <f>Lpu_zárt_Leány_a_20!I5</f>
        <v>0</v>
      </c>
    </row>
    <row r="79" spans="1:11" ht="13.5" customHeight="1" x14ac:dyDescent="0.2">
      <c r="A79" s="68"/>
      <c r="K79" s="67"/>
    </row>
    <row r="80" spans="1:11" ht="13.5" customHeight="1" x14ac:dyDescent="0.2">
      <c r="A80" t="s">
        <v>79</v>
      </c>
      <c r="K80" s="67"/>
    </row>
    <row r="81" spans="1:11" ht="13.5" customHeight="1" x14ac:dyDescent="0.2">
      <c r="A81" s="68" t="s">
        <v>50</v>
      </c>
      <c r="B81" t="str">
        <f>Lpu_zárt_Leány_a_20!B31</f>
        <v>Intézmény</v>
      </c>
      <c r="F81" t="str">
        <f>Lpu_zárt_Leány_a_20!F31</f>
        <v>megye</v>
      </c>
      <c r="K81" s="67" t="str">
        <f>Lpu_zárt_Leány_a_20!I31</f>
        <v>kör</v>
      </c>
    </row>
    <row r="82" spans="1:11" ht="13.5" customHeight="1" x14ac:dyDescent="0.2">
      <c r="A82" s="68"/>
      <c r="B82" t="str">
        <f>Lpu_zárt_Leány_a_20!B32</f>
        <v>xy</v>
      </c>
      <c r="C82" t="str">
        <f>Lpu_zárt_Leány_a_20!C32</f>
        <v>év</v>
      </c>
      <c r="J82" t="str">
        <f>Lpu_zárt_Leány_a_20!H32</f>
        <v>kör</v>
      </c>
      <c r="K82" s="67"/>
    </row>
    <row r="83" spans="1:11" ht="13.5" customHeight="1" x14ac:dyDescent="0.2">
      <c r="A83" s="68"/>
      <c r="B83" t="str">
        <f>Lpu_zárt_Leány_a_20!B33</f>
        <v>xy</v>
      </c>
      <c r="C83" t="str">
        <f>Lpu_zárt_Leány_a_20!C33</f>
        <v>év</v>
      </c>
      <c r="J83" t="str">
        <f>Lpu_zárt_Leány_a_20!H33</f>
        <v>kör</v>
      </c>
      <c r="K83" s="67"/>
    </row>
    <row r="84" spans="1:11" ht="13.5" customHeight="1" x14ac:dyDescent="0.2">
      <c r="A84" s="68"/>
      <c r="B84" t="str">
        <f>Lpu_zárt_Leány_a_20!B34</f>
        <v>xy</v>
      </c>
      <c r="C84" t="str">
        <f>Lpu_zárt_Leány_a_20!C34</f>
        <v>év</v>
      </c>
      <c r="J84" t="str">
        <f>Lpu_zárt_Leány_a_20!H34</f>
        <v>kör</v>
      </c>
      <c r="K84" s="67"/>
    </row>
    <row r="85" spans="1:11" ht="13.5" customHeight="1" x14ac:dyDescent="0.2">
      <c r="K85" s="67"/>
    </row>
    <row r="86" spans="1:11" ht="13.5" customHeight="1" x14ac:dyDescent="0.2">
      <c r="A86" t="s">
        <v>5</v>
      </c>
      <c r="K86" s="67"/>
    </row>
    <row r="87" spans="1:11" ht="13.5" customHeight="1" x14ac:dyDescent="0.2">
      <c r="A87" s="68" t="s">
        <v>50</v>
      </c>
      <c r="B87">
        <f>Lpu_Leány_b_20!B3</f>
        <v>0</v>
      </c>
      <c r="C87">
        <f>Lpu_Leány_b_20!C3</f>
        <v>0</v>
      </c>
      <c r="D87">
        <f>Lpu_Leány_b_20!D3</f>
        <v>0</v>
      </c>
      <c r="E87">
        <f>Lpu_Leány_b_20!E3</f>
        <v>0</v>
      </c>
      <c r="F87">
        <f>Lpu_Leány_b_20!F3</f>
        <v>0</v>
      </c>
      <c r="I87">
        <f>Lpu_Leány_b_20!G3</f>
        <v>0</v>
      </c>
      <c r="J87">
        <f>Lpu_Leány_b_20!H3</f>
        <v>0</v>
      </c>
      <c r="K87" s="67">
        <f>Lpu_Leány_b_20!I3</f>
        <v>0</v>
      </c>
    </row>
    <row r="88" spans="1:11" ht="13.5" customHeight="1" x14ac:dyDescent="0.2">
      <c r="A88" s="68" t="s">
        <v>51</v>
      </c>
      <c r="B88">
        <f>Lpu_Leány_b_20!B4</f>
        <v>0</v>
      </c>
      <c r="C88">
        <f>Lpu_Leány_b_20!C4</f>
        <v>0</v>
      </c>
      <c r="D88">
        <f>Lpu_Leány_b_20!D4</f>
        <v>0</v>
      </c>
      <c r="E88">
        <f>Lpu_Leány_b_20!E4</f>
        <v>0</v>
      </c>
      <c r="F88">
        <f>Lpu_Leány_b_20!F4</f>
        <v>0</v>
      </c>
      <c r="I88">
        <f>Lpu_Leány_b_20!G4</f>
        <v>0</v>
      </c>
      <c r="J88">
        <f>Lpu_Leány_b_20!H4</f>
        <v>0</v>
      </c>
      <c r="K88" s="67">
        <f>Lpu_Leány_b_20!I4</f>
        <v>0</v>
      </c>
    </row>
    <row r="89" spans="1:11" ht="13.5" customHeight="1" x14ac:dyDescent="0.2">
      <c r="A89" s="68" t="s">
        <v>52</v>
      </c>
      <c r="B89">
        <f>Lpu_Leány_b_20!B5</f>
        <v>0</v>
      </c>
      <c r="C89">
        <f>Lpu_Leány_b_20!C5</f>
        <v>0</v>
      </c>
      <c r="D89">
        <f>Lpu_Leány_b_20!D5</f>
        <v>0</v>
      </c>
      <c r="E89">
        <f>Lpu_Leány_b_20!E5</f>
        <v>0</v>
      </c>
      <c r="F89">
        <f>Lpu_Leány_b_20!F5</f>
        <v>0</v>
      </c>
      <c r="I89">
        <f>Lpu_Leány_b_20!G5</f>
        <v>0</v>
      </c>
      <c r="J89">
        <f>Lpu_Leány_b_20!H5</f>
        <v>0</v>
      </c>
      <c r="K89" s="67">
        <f>Lpu_Leány_b_20!I5</f>
        <v>0</v>
      </c>
    </row>
    <row r="90" spans="1:11" ht="13.5" customHeight="1" x14ac:dyDescent="0.2">
      <c r="A90" s="87" t="s">
        <v>71</v>
      </c>
      <c r="B90" s="86" t="s">
        <v>80</v>
      </c>
      <c r="C90" s="86">
        <v>2003</v>
      </c>
      <c r="D90" s="86" t="s">
        <v>23</v>
      </c>
      <c r="E90" s="86" t="s">
        <v>24</v>
      </c>
      <c r="F90" s="86" t="s">
        <v>21</v>
      </c>
      <c r="G90" s="86" t="s">
        <v>72</v>
      </c>
      <c r="H90" s="86"/>
      <c r="K90" s="67"/>
    </row>
    <row r="91" spans="1:11" ht="13.5" customHeight="1" x14ac:dyDescent="0.2">
      <c r="K91" s="67"/>
    </row>
    <row r="92" spans="1:11" ht="13.5" customHeight="1" x14ac:dyDescent="0.2">
      <c r="A92" t="s">
        <v>57</v>
      </c>
      <c r="K92" s="67"/>
    </row>
    <row r="93" spans="1:11" ht="13.5" customHeight="1" x14ac:dyDescent="0.2">
      <c r="A93" s="68" t="s">
        <v>50</v>
      </c>
      <c r="B93" t="str">
        <f>Lpu_Leány_b_20!B31</f>
        <v>Bajai Szakképzési Centrum Kalocsai Dózsa György Szakgimnáziuma, Szakközépiskolája és Kollégiuma</v>
      </c>
      <c r="F93" t="str">
        <f>Lpu_Leány_b_20!F31</f>
        <v>Bács-Kiskun</v>
      </c>
      <c r="K93" s="67">
        <f>Lpu_Leány_b_20!I31</f>
        <v>407</v>
      </c>
    </row>
    <row r="94" spans="1:11" ht="13.5" customHeight="1" x14ac:dyDescent="0.2">
      <c r="A94" s="68"/>
      <c r="B94" t="str">
        <f>Lpu_Leány_b_20!B32</f>
        <v>Czuczu Cintia</v>
      </c>
      <c r="C94">
        <f>Lpu_Leány_b_20!C32</f>
        <v>2001</v>
      </c>
      <c r="J94">
        <f>Lpu_Leány_b_20!H32</f>
        <v>144</v>
      </c>
      <c r="K94" s="67"/>
    </row>
    <row r="95" spans="1:11" ht="13.5" customHeight="1" x14ac:dyDescent="0.2">
      <c r="A95" s="68"/>
      <c r="B95" t="str">
        <f>Lpu_Leány_b_20!B33</f>
        <v>Horváth Veronika</v>
      </c>
      <c r="C95">
        <f>Lpu_Leány_b_20!C33</f>
        <v>2003</v>
      </c>
      <c r="J95">
        <f>Lpu_Leány_b_20!H33</f>
        <v>111</v>
      </c>
      <c r="K95" s="67"/>
    </row>
    <row r="96" spans="1:11" ht="13.5" customHeight="1" x14ac:dyDescent="0.2">
      <c r="A96" s="68"/>
      <c r="B96" t="str">
        <f>Lpu_Leány_b_20!B34</f>
        <v>Barcsik Regina Éva</v>
      </c>
      <c r="C96">
        <f>Lpu_Leány_b_20!C34</f>
        <v>2002</v>
      </c>
      <c r="J96">
        <f>Lpu_Leány_b_20!H34</f>
        <v>152</v>
      </c>
      <c r="K96" s="67"/>
    </row>
    <row r="97" spans="1:11" ht="13.5" customHeight="1" x14ac:dyDescent="0.2">
      <c r="A97" s="68"/>
      <c r="K97" s="67"/>
    </row>
    <row r="98" spans="1:11" ht="13.5" customHeight="1" x14ac:dyDescent="0.2">
      <c r="A98" t="s">
        <v>97</v>
      </c>
      <c r="K98" s="67"/>
    </row>
    <row r="99" spans="1:11" ht="13.5" customHeight="1" x14ac:dyDescent="0.2">
      <c r="A99" s="68" t="s">
        <v>50</v>
      </c>
      <c r="B99" t="str">
        <f>Lpu_zárt_Leány_b_20!B3</f>
        <v>Barcsik Regina Éva</v>
      </c>
      <c r="C99">
        <f>Lpu_zárt_Leány_b_20!C3</f>
        <v>2002</v>
      </c>
      <c r="D99" t="str">
        <f>Lpu_zárt_Leány_b_20!D3</f>
        <v>Kalocsa</v>
      </c>
      <c r="E99" t="str">
        <f>Lpu_zárt_Leány_b_20!E3</f>
        <v>Bajai Szakképzési Centrum Kalocsai Dózsa György Szakgimnáziuma, Szakközépiskolája és Kollégiuma</v>
      </c>
      <c r="F99" t="str">
        <f>Lpu_zárt_Leány_b_20!F3</f>
        <v>Bács-Kiskun</v>
      </c>
      <c r="K99" s="67"/>
    </row>
    <row r="100" spans="1:11" ht="13.5" customHeight="1" x14ac:dyDescent="0.2">
      <c r="A100" s="68" t="s">
        <v>51</v>
      </c>
      <c r="B100" t="str">
        <f>Lpu_zárt_Leány_b_20!B4</f>
        <v>Czuczu Cintia</v>
      </c>
      <c r="C100">
        <f>Lpu_zárt_Leány_b_20!C4</f>
        <v>2001</v>
      </c>
      <c r="D100" t="str">
        <f>Lpu_zárt_Leány_b_20!D4</f>
        <v>Kalocsa</v>
      </c>
      <c r="E100" t="str">
        <f>Lpu_zárt_Leány_b_20!E4</f>
        <v>Bajai Szakképzési Centrum Kalocsai Dózsa György Szakgimnáziuma, Szakközépiskolája és Kollégiuma</v>
      </c>
      <c r="F100" t="str">
        <f>Lpu_zárt_Leány_b_20!F4</f>
        <v>Bács-Kiskun</v>
      </c>
      <c r="K100" s="67"/>
    </row>
    <row r="101" spans="1:11" ht="13.5" customHeight="1" x14ac:dyDescent="0.2">
      <c r="A101" s="68" t="s">
        <v>52</v>
      </c>
      <c r="B101" t="str">
        <f>Lpu_zárt_Leány_b_20!B5</f>
        <v>Tóth Noémi</v>
      </c>
      <c r="C101">
        <f>Lpu_zárt_Leány_b_20!C5</f>
        <v>2003</v>
      </c>
      <c r="D101" t="str">
        <f>Lpu_zárt_Leány_b_20!D5</f>
        <v>Baja</v>
      </c>
      <c r="E101" t="str">
        <f>Lpu_zárt_Leány_b_20!E5</f>
        <v>Szent László Általános Művelődési Központ</v>
      </c>
      <c r="F101" t="str">
        <f>Lpu_zárt_Leány_b_20!F5</f>
        <v>Bács-Kiskun</v>
      </c>
      <c r="K101" s="67"/>
    </row>
    <row r="102" spans="1:11" ht="13.5" customHeight="1" x14ac:dyDescent="0.2">
      <c r="A102" s="68"/>
      <c r="K102" s="67"/>
    </row>
    <row r="103" spans="1:11" ht="13.5" customHeight="1" x14ac:dyDescent="0.2">
      <c r="A103" t="s">
        <v>99</v>
      </c>
      <c r="K103" s="67"/>
    </row>
    <row r="104" spans="1:11" ht="13.5" customHeight="1" x14ac:dyDescent="0.2">
      <c r="A104" s="68" t="s">
        <v>50</v>
      </c>
      <c r="B104" t="str">
        <f>Lpu_zárt_Leány_b_20!B31</f>
        <v>Bajai Szakképzési Centrum Kalocsai Dózsa György Szakgimnáziuma, Szakközépiskolája és Kollégiuma</v>
      </c>
      <c r="F104" t="str">
        <f>Lpu_zárt_Leány_b_20!F31</f>
        <v>Bács-Kiskun</v>
      </c>
      <c r="K104" s="67">
        <f>Lpu_zárt_Leány_b_20!I31</f>
        <v>407</v>
      </c>
    </row>
    <row r="105" spans="1:11" ht="13.5" customHeight="1" x14ac:dyDescent="0.2">
      <c r="A105" s="68"/>
      <c r="B105" t="str">
        <f>Lpu_zárt_Leány_b_20!B32</f>
        <v>Czuczu Cintia</v>
      </c>
      <c r="C105">
        <f>Lpu_zárt_Leány_b_20!C32</f>
        <v>2001</v>
      </c>
      <c r="J105">
        <f>Lpu_zárt_Leány_b_20!H32</f>
        <v>144</v>
      </c>
      <c r="K105" s="67"/>
    </row>
    <row r="106" spans="1:11" ht="13.5" customHeight="1" x14ac:dyDescent="0.2">
      <c r="A106" s="68"/>
      <c r="B106" t="str">
        <f>Lpu_zárt_Leány_b_20!B33</f>
        <v>Horváth Veronika</v>
      </c>
      <c r="C106">
        <f>Lpu_zárt_Leány_b_20!C33</f>
        <v>2003</v>
      </c>
      <c r="J106">
        <f>Lpu_zárt_Leány_b_20!H33</f>
        <v>111</v>
      </c>
      <c r="K106" s="67"/>
    </row>
    <row r="107" spans="1:11" ht="13.5" customHeight="1" x14ac:dyDescent="0.2">
      <c r="A107" s="68"/>
      <c r="B107" t="str">
        <f>Lpu_zárt_Leány_b_20!B34</f>
        <v>Barcsik Regina Éva</v>
      </c>
      <c r="C107">
        <f>Lpu_zárt_Leány_b_20!C34</f>
        <v>2002</v>
      </c>
      <c r="J107">
        <f>Lpu_zárt_Leány_b_20!H34</f>
        <v>152</v>
      </c>
      <c r="K107" s="67"/>
    </row>
    <row r="108" spans="1:11" ht="13.5" customHeight="1" x14ac:dyDescent="0.2">
      <c r="A108" s="68"/>
      <c r="K108" s="67"/>
    </row>
    <row r="109" spans="1:11" ht="13.5" customHeight="1" x14ac:dyDescent="0.2">
      <c r="A109" t="s">
        <v>6</v>
      </c>
      <c r="K109" s="67"/>
    </row>
    <row r="110" spans="1:11" ht="13.5" customHeight="1" x14ac:dyDescent="0.2">
      <c r="A110" s="68" t="s">
        <v>50</v>
      </c>
      <c r="B110">
        <f>Lpu_Leány_c_40!B3</f>
        <v>0</v>
      </c>
      <c r="C110">
        <f>Lpu_Leány_c_40!C3</f>
        <v>0</v>
      </c>
      <c r="D110">
        <f>Lpu_Leány_c_40!D3</f>
        <v>0</v>
      </c>
      <c r="E110">
        <f>Lpu_Leány_c_40!E3</f>
        <v>0</v>
      </c>
      <c r="F110">
        <f>Lpu_Leány_c_40!F3</f>
        <v>0</v>
      </c>
      <c r="G110">
        <f>Lpu_Leány_c_40!G3</f>
        <v>0</v>
      </c>
      <c r="H110">
        <f>Lpu_Leány_c_40!H3</f>
        <v>0</v>
      </c>
      <c r="I110">
        <f>Lpu_Leány_c_40!I3</f>
        <v>0</v>
      </c>
      <c r="J110">
        <f>Lpu_Leány_c_40!J3</f>
        <v>0</v>
      </c>
      <c r="K110" s="67">
        <f>Lpu_Leány_c_40!K3</f>
        <v>0</v>
      </c>
    </row>
    <row r="111" spans="1:11" ht="13.5" customHeight="1" x14ac:dyDescent="0.2">
      <c r="A111" s="68" t="s">
        <v>51</v>
      </c>
      <c r="B111">
        <f>Lpu_Leány_c_40!B4</f>
        <v>0</v>
      </c>
      <c r="G111">
        <f>Lpu_Leány_c_40!G4</f>
        <v>0</v>
      </c>
      <c r="H111">
        <f>Lpu_Leány_c_40!H4</f>
        <v>0</v>
      </c>
      <c r="I111">
        <f>Lpu_Leány_c_40!I4</f>
        <v>0</v>
      </c>
      <c r="J111">
        <f>Lpu_Leány_c_40!J4</f>
        <v>0</v>
      </c>
      <c r="K111" s="67">
        <f>Lpu_Leány_c_40!K4</f>
        <v>0</v>
      </c>
    </row>
    <row r="112" spans="1:11" ht="13.5" customHeight="1" x14ac:dyDescent="0.2">
      <c r="A112" s="68" t="s">
        <v>52</v>
      </c>
      <c r="B112">
        <f>Lpu_Leány_c_40!B5</f>
        <v>0</v>
      </c>
      <c r="G112">
        <f>Lpu_Leány_c_40!G5</f>
        <v>0</v>
      </c>
      <c r="H112">
        <f>Lpu_Leány_c_40!H5</f>
        <v>0</v>
      </c>
      <c r="I112">
        <f>Lpu_Leány_c_40!I5</f>
        <v>0</v>
      </c>
      <c r="J112">
        <f>Lpu_Leány_c_40!J5</f>
        <v>0</v>
      </c>
      <c r="K112" s="67">
        <f>Lpu_Leány_c_40!K5</f>
        <v>0</v>
      </c>
    </row>
    <row r="113" spans="1:11" ht="13.5" customHeight="1" x14ac:dyDescent="0.2">
      <c r="K113" s="67"/>
    </row>
    <row r="114" spans="1:11" ht="13.5" customHeight="1" x14ac:dyDescent="0.2">
      <c r="A114" t="s">
        <v>58</v>
      </c>
      <c r="K114" s="67"/>
    </row>
    <row r="115" spans="1:11" ht="13.5" customHeight="1" x14ac:dyDescent="0.2">
      <c r="A115" s="68" t="s">
        <v>50</v>
      </c>
      <c r="B115" t="str">
        <f>Lpu_Leány_c_40!B31</f>
        <v>Intézmény</v>
      </c>
      <c r="G115" t="str">
        <f>Lpu_Leány_c_40!F31</f>
        <v>megye</v>
      </c>
      <c r="K115" s="67" t="str">
        <f>Lpu_Leány_c_40!K31</f>
        <v>kör</v>
      </c>
    </row>
    <row r="116" spans="1:11" ht="13.5" customHeight="1" x14ac:dyDescent="0.2">
      <c r="A116" s="68"/>
      <c r="B116" t="str">
        <f>Lpu_Leány_c_40!B32</f>
        <v>xy</v>
      </c>
      <c r="C116" t="str">
        <f>Lpu_Leány_c_40!C32</f>
        <v>év</v>
      </c>
      <c r="J116" t="str">
        <f>Lpu_Leány_c_40!J32</f>
        <v>kör</v>
      </c>
      <c r="K116" s="67"/>
    </row>
    <row r="117" spans="1:11" ht="13.5" customHeight="1" x14ac:dyDescent="0.2">
      <c r="A117" s="68"/>
      <c r="B117" t="str">
        <f>Lpu_Leány_c_40!B33</f>
        <v>xy</v>
      </c>
      <c r="C117" t="str">
        <f>Lpu_Leány_c_40!C33</f>
        <v>év</v>
      </c>
      <c r="J117" t="str">
        <f>Lpu_Leány_c_40!J33</f>
        <v>kör</v>
      </c>
      <c r="K117" s="67"/>
    </row>
    <row r="118" spans="1:11" ht="13.5" customHeight="1" x14ac:dyDescent="0.2">
      <c r="A118" s="68"/>
      <c r="B118" t="str">
        <f>Lpu_Leány_c_40!B34</f>
        <v>xy</v>
      </c>
      <c r="C118" t="str">
        <f>Lpu_Leány_c_40!C34</f>
        <v>év</v>
      </c>
      <c r="J118" t="str">
        <f>Lpu_Leány_c_40!J34</f>
        <v>kör</v>
      </c>
      <c r="K118" s="67"/>
    </row>
    <row r="119" spans="1:11" ht="13.5" customHeight="1" x14ac:dyDescent="0.2">
      <c r="K119" s="67"/>
    </row>
    <row r="120" spans="1:11" ht="13.5" customHeight="1" x14ac:dyDescent="0.2">
      <c r="A120" t="s">
        <v>7</v>
      </c>
      <c r="K120" s="67"/>
    </row>
    <row r="121" spans="1:11" ht="13.5" customHeight="1" x14ac:dyDescent="0.2">
      <c r="A121" s="68" t="s">
        <v>50</v>
      </c>
      <c r="B121">
        <f>Lpi_Fiú_a_20!B3</f>
        <v>0</v>
      </c>
      <c r="C121">
        <f>Lpi_Fiú_a_20!C3</f>
        <v>0</v>
      </c>
      <c r="D121">
        <f>Lpi_Fiú_a_20!D3</f>
        <v>0</v>
      </c>
      <c r="E121">
        <f>Lpi_Fiú_a_20!E3</f>
        <v>0</v>
      </c>
      <c r="F121">
        <f>Lpi_Fiú_a_20!F3</f>
        <v>0</v>
      </c>
      <c r="I121">
        <f>Lpi_Fiú_a_20!G3</f>
        <v>0</v>
      </c>
      <c r="J121">
        <f>Lpi_Fiú_a_20!H3</f>
        <v>0</v>
      </c>
      <c r="K121" s="67">
        <f>Lpi_Fiú_a_20!I3</f>
        <v>0</v>
      </c>
    </row>
    <row r="122" spans="1:11" ht="13.5" customHeight="1" x14ac:dyDescent="0.2">
      <c r="A122" s="68" t="s">
        <v>51</v>
      </c>
      <c r="B122">
        <f>Lpi_Fiú_a_20!B4</f>
        <v>0</v>
      </c>
      <c r="C122">
        <f>Lpi_Fiú_a_20!C4</f>
        <v>0</v>
      </c>
      <c r="D122">
        <f>Lpi_Fiú_a_20!D4</f>
        <v>0</v>
      </c>
      <c r="E122">
        <f>Lpi_Fiú_a_20!E4</f>
        <v>0</v>
      </c>
      <c r="F122">
        <f>Lpi_Fiú_a_20!F4</f>
        <v>0</v>
      </c>
      <c r="I122">
        <f>Lpi_Fiú_a_20!G4</f>
        <v>0</v>
      </c>
      <c r="J122">
        <f>Lpi_Fiú_a_20!H4</f>
        <v>0</v>
      </c>
      <c r="K122" s="67">
        <f>Lpi_Fiú_a_20!I4</f>
        <v>0</v>
      </c>
    </row>
    <row r="123" spans="1:11" ht="13.5" customHeight="1" x14ac:dyDescent="0.2">
      <c r="A123" s="68" t="s">
        <v>52</v>
      </c>
      <c r="B123">
        <f>Lpi_Fiú_a_20!B5</f>
        <v>0</v>
      </c>
      <c r="C123">
        <f>Lpi_Fiú_a_20!C5</f>
        <v>0</v>
      </c>
      <c r="D123">
        <f>Lpi_Fiú_a_20!D5</f>
        <v>0</v>
      </c>
      <c r="E123">
        <f>Lpi_Fiú_a_20!E5</f>
        <v>0</v>
      </c>
      <c r="F123">
        <f>Lpi_Fiú_a_20!F5</f>
        <v>0</v>
      </c>
      <c r="I123">
        <f>Lpi_Fiú_a_20!G5</f>
        <v>0</v>
      </c>
      <c r="J123">
        <f>Lpi_Fiú_a_20!H5</f>
        <v>0</v>
      </c>
      <c r="K123" s="67">
        <f>Lpi_Fiú_a_20!I5</f>
        <v>0</v>
      </c>
    </row>
    <row r="124" spans="1:11" ht="13.5" customHeight="1" x14ac:dyDescent="0.2">
      <c r="K124" s="67"/>
    </row>
    <row r="125" spans="1:11" ht="13.5" customHeight="1" x14ac:dyDescent="0.2">
      <c r="A125" t="s">
        <v>59</v>
      </c>
      <c r="K125" s="67"/>
    </row>
    <row r="126" spans="1:11" ht="13.5" customHeight="1" x14ac:dyDescent="0.2">
      <c r="A126" s="68" t="s">
        <v>50</v>
      </c>
      <c r="B126" t="str">
        <f>Lpi_Fiú_a_20!B31</f>
        <v>Intézmény</v>
      </c>
      <c r="G126" t="str">
        <f>Lpi_Fiú_a_20!F31</f>
        <v>megye</v>
      </c>
      <c r="K126" s="67" t="str">
        <f>Lpi_Fiú_a_20!I31</f>
        <v>kör</v>
      </c>
    </row>
    <row r="127" spans="1:11" ht="13.5" customHeight="1" x14ac:dyDescent="0.2">
      <c r="A127" s="68"/>
      <c r="B127" t="str">
        <f>Lpi_Fiú_a_20!B32</f>
        <v>xy</v>
      </c>
      <c r="C127" t="str">
        <f>Lpi_Fiú_a_20!C32</f>
        <v>év</v>
      </c>
      <c r="J127" t="str">
        <f>Lpi_Fiú_a_20!H32</f>
        <v>kör</v>
      </c>
      <c r="K127" s="67"/>
    </row>
    <row r="128" spans="1:11" ht="13.5" customHeight="1" x14ac:dyDescent="0.2">
      <c r="A128" s="68"/>
      <c r="B128" t="str">
        <f>Lpi_Fiú_a_20!B33</f>
        <v>xy</v>
      </c>
      <c r="C128" t="str">
        <f>Lpi_Fiú_a_20!C33</f>
        <v>év</v>
      </c>
      <c r="J128" t="str">
        <f>Lpi_Fiú_a_20!H33</f>
        <v>kör</v>
      </c>
      <c r="K128" s="67"/>
    </row>
    <row r="129" spans="1:11" ht="13.5" customHeight="1" x14ac:dyDescent="0.2">
      <c r="A129" s="68"/>
      <c r="B129" t="str">
        <f>Lpi_Fiú_a_20!B34</f>
        <v>xy</v>
      </c>
      <c r="C129" t="str">
        <f>Lpi_Fiú_a_20!C34</f>
        <v>év</v>
      </c>
      <c r="J129" t="str">
        <f>Lpi_Fiú_a_20!H34</f>
        <v>kör</v>
      </c>
      <c r="K129" s="67"/>
    </row>
    <row r="130" spans="1:11" ht="13.5" customHeight="1" x14ac:dyDescent="0.2">
      <c r="K130" s="67"/>
    </row>
    <row r="131" spans="1:11" ht="13.5" customHeight="1" x14ac:dyDescent="0.2">
      <c r="A131" t="s">
        <v>8</v>
      </c>
      <c r="K131" s="67"/>
    </row>
    <row r="132" spans="1:11" ht="13.5" customHeight="1" x14ac:dyDescent="0.2">
      <c r="A132" s="68" t="s">
        <v>50</v>
      </c>
      <c r="B132">
        <f>Lpi_Fiú_b_20!B3</f>
        <v>0</v>
      </c>
      <c r="C132">
        <f>Lpi_Fiú_b_20!C3</f>
        <v>0</v>
      </c>
      <c r="D132">
        <f>Lpi_Fiú_b_20!D3</f>
        <v>0</v>
      </c>
      <c r="E132">
        <f>Lpi_Fiú_b_20!E3</f>
        <v>0</v>
      </c>
      <c r="F132">
        <f>Lpi_Fiú_b_20!F3</f>
        <v>0</v>
      </c>
      <c r="I132">
        <f>Lpi_Fiú_b_20!G3</f>
        <v>0</v>
      </c>
      <c r="J132">
        <f>Lpi_Fiú_b_20!H3</f>
        <v>0</v>
      </c>
      <c r="K132" s="67">
        <f>Lpi_Fiú_b_20!I3</f>
        <v>0</v>
      </c>
    </row>
    <row r="133" spans="1:11" ht="13.5" customHeight="1" x14ac:dyDescent="0.2">
      <c r="A133" s="68" t="s">
        <v>51</v>
      </c>
      <c r="B133">
        <f>Lpi_Fiú_b_20!B4</f>
        <v>0</v>
      </c>
      <c r="C133">
        <f>Lpi_Fiú_b_20!C4</f>
        <v>0</v>
      </c>
      <c r="D133">
        <f>Lpi_Fiú_b_20!D4</f>
        <v>0</v>
      </c>
      <c r="E133">
        <f>Lpi_Fiú_b_20!E4</f>
        <v>0</v>
      </c>
      <c r="F133">
        <f>Lpi_Fiú_b_20!F4</f>
        <v>0</v>
      </c>
      <c r="I133">
        <f>Lpi_Fiú_b_20!G4</f>
        <v>0</v>
      </c>
      <c r="J133">
        <f>Lpi_Fiú_b_20!H4</f>
        <v>0</v>
      </c>
      <c r="K133" s="67">
        <f>Lpi_Fiú_b_20!I4</f>
        <v>0</v>
      </c>
    </row>
    <row r="134" spans="1:11" ht="13.5" customHeight="1" x14ac:dyDescent="0.2">
      <c r="A134" s="68" t="s">
        <v>52</v>
      </c>
      <c r="B134">
        <f>Lpi_Fiú_b_20!B5</f>
        <v>0</v>
      </c>
      <c r="C134">
        <f>Lpi_Fiú_b_20!C5</f>
        <v>0</v>
      </c>
      <c r="D134">
        <f>Lpi_Fiú_b_20!D5</f>
        <v>0</v>
      </c>
      <c r="E134">
        <f>Lpi_Fiú_b_20!E5</f>
        <v>0</v>
      </c>
      <c r="F134">
        <f>Lpi_Fiú_b_20!F5</f>
        <v>0</v>
      </c>
      <c r="I134">
        <f>Lpi_Fiú_b_20!G5</f>
        <v>0</v>
      </c>
      <c r="J134">
        <f>Lpi_Fiú_b_20!H5</f>
        <v>0</v>
      </c>
      <c r="K134" s="67">
        <f>Lpi_Fiú_b_20!I5</f>
        <v>0</v>
      </c>
    </row>
    <row r="135" spans="1:11" ht="13.5" customHeight="1" x14ac:dyDescent="0.2">
      <c r="K135" s="67"/>
    </row>
    <row r="136" spans="1:11" ht="13.5" customHeight="1" x14ac:dyDescent="0.2">
      <c r="A136" t="s">
        <v>60</v>
      </c>
      <c r="K136" s="67"/>
    </row>
    <row r="137" spans="1:11" ht="13.5" customHeight="1" x14ac:dyDescent="0.2">
      <c r="A137" s="68" t="s">
        <v>50</v>
      </c>
      <c r="B137" t="str">
        <f>Lpi_Fiú_b_20!B31</f>
        <v>Intézmény</v>
      </c>
      <c r="F137" t="str">
        <f>Lpi_Fiú_b_20!F31</f>
        <v>megye</v>
      </c>
      <c r="K137" s="67" t="str">
        <f>Lpi_Fiú_b_20!I31</f>
        <v>kör</v>
      </c>
    </row>
    <row r="138" spans="1:11" ht="13.5" customHeight="1" x14ac:dyDescent="0.2">
      <c r="A138" s="68"/>
      <c r="B138" t="str">
        <f>Lpi_Fiú_b_20!B32</f>
        <v>xy</v>
      </c>
      <c r="C138" t="str">
        <f>Lpi_Fiú_b_20!C32</f>
        <v>év</v>
      </c>
      <c r="J138" t="str">
        <f>Lpi_Fiú_b_20!H32</f>
        <v>kör</v>
      </c>
      <c r="K138" s="67"/>
    </row>
    <row r="139" spans="1:11" ht="13.5" customHeight="1" x14ac:dyDescent="0.2">
      <c r="A139" s="68"/>
      <c r="B139" t="str">
        <f>Lpi_Fiú_b_20!B33</f>
        <v>xy</v>
      </c>
      <c r="C139" t="str">
        <f>Lpi_Fiú_b_20!C33</f>
        <v>év</v>
      </c>
      <c r="J139" t="str">
        <f>Lpi_Fiú_b_20!H33</f>
        <v>kör</v>
      </c>
      <c r="K139" s="67"/>
    </row>
    <row r="140" spans="1:11" ht="13.5" customHeight="1" x14ac:dyDescent="0.2">
      <c r="A140" s="68"/>
      <c r="B140" t="str">
        <f>Lpi_Fiú_b_20!B34</f>
        <v>xy</v>
      </c>
      <c r="C140" t="str">
        <f>Lpi_Fiú_b_20!C34</f>
        <v>év</v>
      </c>
      <c r="J140" t="str">
        <f>Lpi_Fiú_b_20!H34</f>
        <v>kör</v>
      </c>
      <c r="K140" s="67"/>
    </row>
    <row r="141" spans="1:11" ht="13.5" customHeight="1" x14ac:dyDescent="0.2">
      <c r="K141" s="67"/>
    </row>
    <row r="142" spans="1:11" ht="13.5" customHeight="1" x14ac:dyDescent="0.2">
      <c r="A142" t="s">
        <v>9</v>
      </c>
      <c r="K142" s="67"/>
    </row>
    <row r="143" spans="1:11" ht="13.5" customHeight="1" x14ac:dyDescent="0.2">
      <c r="A143" s="68" t="s">
        <v>50</v>
      </c>
      <c r="B143">
        <f>Lpi40_Fiú_c_40!B3</f>
        <v>0</v>
      </c>
      <c r="C143">
        <f>Lpi40_Fiú_c_40!C3</f>
        <v>0</v>
      </c>
      <c r="D143">
        <f>Lpi40_Fiú_c_40!D3</f>
        <v>0</v>
      </c>
      <c r="E143">
        <f>Lpi40_Fiú_c_40!E3</f>
        <v>0</v>
      </c>
      <c r="F143">
        <f>Lpi40_Fiú_c_40!F3</f>
        <v>0</v>
      </c>
      <c r="G143">
        <f>Lpi40_Fiú_c_40!G3</f>
        <v>0</v>
      </c>
      <c r="H143">
        <f>Lpi40_Fiú_c_40!H3</f>
        <v>0</v>
      </c>
      <c r="I143">
        <f>Lpi40_Fiú_c_40!I3</f>
        <v>0</v>
      </c>
      <c r="J143">
        <f>Lpi40_Fiú_c_40!J3</f>
        <v>0</v>
      </c>
      <c r="K143" s="67">
        <f>Lpi40_Fiú_c_40!K3</f>
        <v>0</v>
      </c>
    </row>
    <row r="144" spans="1:11" ht="13.5" customHeight="1" x14ac:dyDescent="0.2">
      <c r="A144" s="68" t="s">
        <v>51</v>
      </c>
      <c r="B144">
        <f>Lpi40_Fiú_c_40!B4</f>
        <v>0</v>
      </c>
      <c r="C144">
        <f>Lpi40_Fiú_c_40!C4</f>
        <v>0</v>
      </c>
      <c r="D144">
        <f>Lpi40_Fiú_c_40!D4</f>
        <v>0</v>
      </c>
      <c r="E144">
        <f>Lpi40_Fiú_c_40!E4</f>
        <v>0</v>
      </c>
      <c r="F144">
        <f>Lpi40_Fiú_c_40!F4</f>
        <v>0</v>
      </c>
      <c r="G144">
        <f>Lpi40_Fiú_c_40!G4</f>
        <v>0</v>
      </c>
      <c r="H144">
        <f>Lpi40_Fiú_c_40!H4</f>
        <v>0</v>
      </c>
      <c r="I144">
        <f>Lpi40_Fiú_c_40!I4</f>
        <v>0</v>
      </c>
      <c r="J144">
        <f>Lpi40_Fiú_c_40!J4</f>
        <v>0</v>
      </c>
      <c r="K144" s="67">
        <f>Lpi40_Fiú_c_40!K4</f>
        <v>0</v>
      </c>
    </row>
    <row r="145" spans="1:11" ht="13.5" customHeight="1" x14ac:dyDescent="0.2">
      <c r="A145" s="68" t="s">
        <v>52</v>
      </c>
      <c r="B145">
        <f>Lpi40_Fiú_c_40!B5</f>
        <v>0</v>
      </c>
      <c r="C145">
        <f>Lpi40_Fiú_c_40!C5</f>
        <v>0</v>
      </c>
      <c r="D145">
        <f>Lpi40_Fiú_c_40!D5</f>
        <v>0</v>
      </c>
      <c r="E145">
        <f>Lpi40_Fiú_c_40!E5</f>
        <v>0</v>
      </c>
      <c r="F145">
        <f>Lpi40_Fiú_c_40!F5</f>
        <v>0</v>
      </c>
      <c r="G145">
        <f>Lpi40_Fiú_c_40!G5</f>
        <v>0</v>
      </c>
      <c r="H145">
        <f>Lpi40_Fiú_c_40!H5</f>
        <v>0</v>
      </c>
      <c r="I145">
        <f>Lpi40_Fiú_c_40!I5</f>
        <v>0</v>
      </c>
      <c r="J145">
        <f>Lpi40_Fiú_c_40!J5</f>
        <v>0</v>
      </c>
      <c r="K145" s="67">
        <f>Lpi40_Fiú_c_40!K5</f>
        <v>0</v>
      </c>
    </row>
    <row r="146" spans="1:11" ht="13.5" customHeight="1" x14ac:dyDescent="0.2">
      <c r="K146" s="67"/>
    </row>
    <row r="147" spans="1:11" ht="13.5" customHeight="1" x14ac:dyDescent="0.2">
      <c r="A147" t="s">
        <v>61</v>
      </c>
      <c r="K147" s="67"/>
    </row>
    <row r="148" spans="1:11" ht="13.5" customHeight="1" x14ac:dyDescent="0.2">
      <c r="A148" s="68" t="s">
        <v>50</v>
      </c>
      <c r="B148" t="str">
        <f>Lpi40_Fiú_c_40!B31</f>
        <v>Intézmény</v>
      </c>
      <c r="F148" t="str">
        <f>Lpi40_Fiú_c_40!F31</f>
        <v>megye</v>
      </c>
      <c r="K148" s="67" t="str">
        <f>Lpi40_Fiú_c_40!K31</f>
        <v>kör</v>
      </c>
    </row>
    <row r="149" spans="1:11" ht="13.5" customHeight="1" x14ac:dyDescent="0.2">
      <c r="A149" s="68"/>
      <c r="B149" t="str">
        <f>Lpi40_Fiú_c_40!B32</f>
        <v>xy</v>
      </c>
      <c r="C149" t="str">
        <f>Lpi40_Fiú_c_40!C32</f>
        <v>év</v>
      </c>
      <c r="J149" t="str">
        <f>Lpi40_Fiú_c_40!J32</f>
        <v>kör</v>
      </c>
      <c r="K149" s="67"/>
    </row>
    <row r="150" spans="1:11" ht="13.5" customHeight="1" x14ac:dyDescent="0.2">
      <c r="A150" s="68"/>
      <c r="B150" t="str">
        <f>Lpi40_Fiú_c_40!B33</f>
        <v>xy</v>
      </c>
      <c r="C150" t="str">
        <f>Lpi40_Fiú_c_40!C33</f>
        <v>év</v>
      </c>
      <c r="J150" t="str">
        <f>Lpi40_Fiú_c_40!J33</f>
        <v>kör</v>
      </c>
      <c r="K150" s="67"/>
    </row>
    <row r="151" spans="1:11" ht="13.5" customHeight="1" x14ac:dyDescent="0.2">
      <c r="A151" s="68"/>
      <c r="B151" t="str">
        <f>Lpi40_Fiú_c_40!B34</f>
        <v>xy</v>
      </c>
      <c r="C151" t="str">
        <f>Lpi40_Fiú_c_40!C34</f>
        <v>év</v>
      </c>
      <c r="J151" t="str">
        <f>Lpi40_Fiú_c_40!J34</f>
        <v>kör</v>
      </c>
      <c r="K151" s="67"/>
    </row>
    <row r="152" spans="1:11" ht="13.5" customHeight="1" x14ac:dyDescent="0.2">
      <c r="K152" s="67"/>
    </row>
    <row r="153" spans="1:11" ht="13.5" customHeight="1" x14ac:dyDescent="0.2">
      <c r="A153" t="s">
        <v>0</v>
      </c>
      <c r="K153" s="67"/>
    </row>
    <row r="154" spans="1:11" ht="13.5" customHeight="1" x14ac:dyDescent="0.2">
      <c r="A154" s="68" t="s">
        <v>50</v>
      </c>
      <c r="B154">
        <f>Lpi_Leány_a_20!B3</f>
        <v>0</v>
      </c>
      <c r="C154">
        <f>Lpi_Leány_a_20!C3</f>
        <v>0</v>
      </c>
      <c r="D154">
        <f>Lpi_Leány_a_20!D3</f>
        <v>0</v>
      </c>
      <c r="E154">
        <f>Lpi_Leány_a_20!E3</f>
        <v>0</v>
      </c>
      <c r="F154">
        <f>Lpi_Leány_a_20!F3</f>
        <v>0</v>
      </c>
      <c r="I154">
        <f>Lpi_Leány_a_20!G3</f>
        <v>0</v>
      </c>
      <c r="J154">
        <f>Lpi_Leány_a_20!H3</f>
        <v>0</v>
      </c>
      <c r="K154" s="67">
        <f>Lpi_Leány_a_20!I3</f>
        <v>0</v>
      </c>
    </row>
    <row r="155" spans="1:11" ht="13.5" customHeight="1" x14ac:dyDescent="0.2">
      <c r="A155" s="68" t="s">
        <v>51</v>
      </c>
      <c r="B155">
        <f>Lpi_Leány_a_20!B4</f>
        <v>0</v>
      </c>
      <c r="C155">
        <f>Lpi_Leány_a_20!C4</f>
        <v>0</v>
      </c>
      <c r="D155">
        <f>Lpi_Leány_a_20!D4</f>
        <v>0</v>
      </c>
      <c r="E155">
        <f>Lpi_Leány_a_20!E4</f>
        <v>0</v>
      </c>
      <c r="F155">
        <f>Lpi_Leány_a_20!F4</f>
        <v>0</v>
      </c>
      <c r="I155">
        <f>Lpi_Leány_a_20!G4</f>
        <v>0</v>
      </c>
      <c r="J155">
        <f>Lpi_Leány_a_20!H4</f>
        <v>0</v>
      </c>
      <c r="K155" s="67">
        <f>Lpi_Leány_a_20!I4</f>
        <v>0</v>
      </c>
    </row>
    <row r="156" spans="1:11" ht="13.5" customHeight="1" x14ac:dyDescent="0.2">
      <c r="A156" s="68" t="s">
        <v>52</v>
      </c>
      <c r="B156">
        <f>Lpi_Leány_a_20!B5</f>
        <v>0</v>
      </c>
      <c r="C156">
        <f>Lpi_Leány_a_20!C5</f>
        <v>0</v>
      </c>
      <c r="D156">
        <f>Lpi_Leány_a_20!D5</f>
        <v>0</v>
      </c>
      <c r="E156">
        <f>Lpi_Leány_a_20!E5</f>
        <v>0</v>
      </c>
      <c r="F156">
        <f>Lpi_Leány_a_20!F5</f>
        <v>0</v>
      </c>
      <c r="I156">
        <f>Lpi_Leány_a_20!G5</f>
        <v>0</v>
      </c>
      <c r="J156">
        <f>Lpi_Leány_a_20!H5</f>
        <v>0</v>
      </c>
      <c r="K156" s="67">
        <f>Lpi_Leány_a_20!I5</f>
        <v>0</v>
      </c>
    </row>
    <row r="157" spans="1:11" ht="13.5" customHeight="1" x14ac:dyDescent="0.2">
      <c r="K157" s="67"/>
    </row>
    <row r="158" spans="1:11" ht="13.5" customHeight="1" x14ac:dyDescent="0.2">
      <c r="A158" t="s">
        <v>62</v>
      </c>
      <c r="K158" s="67"/>
    </row>
    <row r="159" spans="1:11" ht="13.5" customHeight="1" x14ac:dyDescent="0.2">
      <c r="A159" s="68" t="s">
        <v>50</v>
      </c>
      <c r="B159" t="str">
        <f>Lpi_Leány_a_20!B31</f>
        <v>Intézmény</v>
      </c>
      <c r="F159" t="str">
        <f>Lpi_Leány_a_20!F31</f>
        <v>megye</v>
      </c>
      <c r="K159" s="67" t="str">
        <f>Lpi_Leány_a_20!I31</f>
        <v>kör</v>
      </c>
    </row>
    <row r="160" spans="1:11" ht="13.5" customHeight="1" x14ac:dyDescent="0.2">
      <c r="A160" s="68"/>
      <c r="B160" t="str">
        <f>Lpi_Leány_a_20!B32</f>
        <v>xy</v>
      </c>
      <c r="C160" t="str">
        <f>Lpi_Leány_a_20!C32</f>
        <v>év</v>
      </c>
      <c r="J160" t="str">
        <f>Lpi_Leány_a_20!H32</f>
        <v>kör</v>
      </c>
      <c r="K160" s="67"/>
    </row>
    <row r="161" spans="1:11" ht="13.5" customHeight="1" x14ac:dyDescent="0.2">
      <c r="A161" s="68"/>
      <c r="B161" t="str">
        <f>Lpi_Leány_a_20!B33</f>
        <v>xy</v>
      </c>
      <c r="C161" t="str">
        <f>Lpi_Leány_a_20!C33</f>
        <v>év</v>
      </c>
      <c r="J161" t="str">
        <f>Lpi_Leány_a_20!H33</f>
        <v>kör</v>
      </c>
      <c r="K161" s="67"/>
    </row>
    <row r="162" spans="1:11" ht="13.5" customHeight="1" x14ac:dyDescent="0.2">
      <c r="A162" s="68"/>
      <c r="B162" t="str">
        <f>Lpi_Leány_a_20!B34</f>
        <v>xy</v>
      </c>
      <c r="C162" t="str">
        <f>Lpi_Leány_a_20!C34</f>
        <v>év</v>
      </c>
      <c r="J162" t="str">
        <f>Lpi_Leány_a_20!H34</f>
        <v>kör</v>
      </c>
      <c r="K162" s="67"/>
    </row>
    <row r="163" spans="1:11" ht="13.5" customHeight="1" x14ac:dyDescent="0.2">
      <c r="K163" s="67"/>
    </row>
    <row r="164" spans="1:11" ht="13.5" customHeight="1" x14ac:dyDescent="0.2">
      <c r="A164" t="s">
        <v>10</v>
      </c>
      <c r="K164" s="67"/>
    </row>
    <row r="165" spans="1:11" ht="13.5" customHeight="1" x14ac:dyDescent="0.2">
      <c r="A165" s="68" t="s">
        <v>50</v>
      </c>
      <c r="B165" t="str">
        <f>Lpi_Leány_b_20!B3</f>
        <v>Balogh Nikolett Vanda</v>
      </c>
      <c r="C165">
        <f>Lpi_Leány_b_20!C3</f>
        <v>2003</v>
      </c>
      <c r="D165" t="str">
        <f>Lpi_Leány_b_20!D3</f>
        <v>Kecskemét</v>
      </c>
      <c r="E165" t="str">
        <f>Lpi_Leány_b_20!E3</f>
        <v>Kecskeméti Szakképzési Centrum Gáspár András Szakgimnáziuma, Szakközépiskolája és Kollégiuma</v>
      </c>
      <c r="F165" t="str">
        <f>Lpi_Leány_b_20!F3</f>
        <v>Bács-Kiskun</v>
      </c>
      <c r="I165">
        <f>Lpi_Leány_b_20!G3</f>
        <v>71</v>
      </c>
      <c r="J165">
        <f>Lpi_Leány_b_20!H3</f>
        <v>80</v>
      </c>
      <c r="K165" s="67">
        <f>Lpi_Leány_b_20!I3</f>
        <v>151</v>
      </c>
    </row>
    <row r="166" spans="1:11" ht="13.5" customHeight="1" x14ac:dyDescent="0.2">
      <c r="A166" s="68" t="s">
        <v>51</v>
      </c>
      <c r="B166">
        <f>Lpi_Leány_b_20!B4</f>
        <v>0</v>
      </c>
      <c r="C166">
        <f>Lpi_Leány_b_20!C4</f>
        <v>0</v>
      </c>
      <c r="D166">
        <f>Lpi_Leány_b_20!D4</f>
        <v>0</v>
      </c>
      <c r="E166">
        <f>Lpi_Leány_b_20!E4</f>
        <v>0</v>
      </c>
      <c r="F166">
        <f>Lpi_Leány_b_20!F4</f>
        <v>0</v>
      </c>
      <c r="I166">
        <f>Lpi_Leány_b_20!G4</f>
        <v>0</v>
      </c>
      <c r="J166">
        <f>Lpi_Leány_b_20!H4</f>
        <v>0</v>
      </c>
      <c r="K166" s="67">
        <f>Lpi_Leány_b_20!I4</f>
        <v>0</v>
      </c>
    </row>
    <row r="167" spans="1:11" ht="13.5" customHeight="1" x14ac:dyDescent="0.2">
      <c r="A167" s="68" t="s">
        <v>52</v>
      </c>
      <c r="B167">
        <f>Lpi_Leány_b_20!B5</f>
        <v>0</v>
      </c>
      <c r="C167">
        <f>Lpi_Leány_b_20!C5</f>
        <v>0</v>
      </c>
      <c r="D167">
        <f>Lpi_Leány_b_20!D5</f>
        <v>0</v>
      </c>
      <c r="E167">
        <f>Lpi_Leány_b_20!E5</f>
        <v>0</v>
      </c>
      <c r="F167">
        <f>Lpi_Leány_b_20!F5</f>
        <v>0</v>
      </c>
      <c r="I167">
        <f>Lpi_Leány_b_20!G5</f>
        <v>0</v>
      </c>
      <c r="J167">
        <f>Lpi_Leány_b_20!H5</f>
        <v>0</v>
      </c>
      <c r="K167" s="67">
        <f>Lpi_Leány_b_20!I5</f>
        <v>0</v>
      </c>
    </row>
    <row r="168" spans="1:11" ht="13.5" customHeight="1" x14ac:dyDescent="0.2">
      <c r="K168" s="67"/>
    </row>
    <row r="169" spans="1:11" ht="13.5" customHeight="1" x14ac:dyDescent="0.2">
      <c r="A169" t="s">
        <v>63</v>
      </c>
      <c r="K169" s="67"/>
    </row>
    <row r="170" spans="1:11" ht="13.5" customHeight="1" x14ac:dyDescent="0.2">
      <c r="A170" s="68" t="s">
        <v>50</v>
      </c>
      <c r="B170" t="str">
        <f>Lpi_Leány_b_20!B31</f>
        <v>Intézmény</v>
      </c>
      <c r="F170" t="str">
        <f>Lpi_Leány_b_20!F31</f>
        <v>megye</v>
      </c>
      <c r="K170" s="67" t="str">
        <f>Lpi_Leány_b_20!I31</f>
        <v>kör</v>
      </c>
    </row>
    <row r="171" spans="1:11" ht="13.5" customHeight="1" x14ac:dyDescent="0.2">
      <c r="A171" s="68"/>
      <c r="B171" t="str">
        <f>Lpi_Leány_b_20!B32</f>
        <v>xy</v>
      </c>
      <c r="J171" t="str">
        <f>Lpi_Leány_b_20!H32</f>
        <v>kör</v>
      </c>
      <c r="K171" s="67"/>
    </row>
    <row r="172" spans="1:11" ht="13.5" customHeight="1" x14ac:dyDescent="0.2">
      <c r="A172" s="68"/>
      <c r="B172" t="str">
        <f>Lpi_Leány_b_20!B33</f>
        <v>xy</v>
      </c>
      <c r="J172" t="str">
        <f>Lpi_Leány_b_20!H33</f>
        <v>kör</v>
      </c>
      <c r="K172" s="67"/>
    </row>
    <row r="173" spans="1:11" ht="13.5" customHeight="1" x14ac:dyDescent="0.2">
      <c r="A173" s="68"/>
      <c r="B173" t="str">
        <f>Lpi_Leány_b_20!B34</f>
        <v>xy</v>
      </c>
      <c r="J173" t="str">
        <f>Lpi_Leány_b_20!H34</f>
        <v>kör</v>
      </c>
      <c r="K173" s="67"/>
    </row>
    <row r="174" spans="1:11" ht="13.5" customHeight="1" x14ac:dyDescent="0.2">
      <c r="K174" s="67"/>
    </row>
    <row r="175" spans="1:11" ht="13.5" customHeight="1" x14ac:dyDescent="0.2">
      <c r="A175" t="s">
        <v>11</v>
      </c>
      <c r="K175" s="67"/>
    </row>
    <row r="176" spans="1:11" ht="13.5" customHeight="1" x14ac:dyDescent="0.2">
      <c r="A176" s="68" t="s">
        <v>50</v>
      </c>
      <c r="B176">
        <f>Lpi40_Leány_c_40!B3</f>
        <v>0</v>
      </c>
      <c r="C176">
        <f>Lpi40_Leány_c_40!C3</f>
        <v>0</v>
      </c>
      <c r="D176">
        <f>Lpi40_Leány_c_40!D3</f>
        <v>0</v>
      </c>
      <c r="E176">
        <f>Lpi40_Leány_c_40!E3</f>
        <v>0</v>
      </c>
      <c r="F176">
        <f>Lpi40_Leány_c_40!F3</f>
        <v>0</v>
      </c>
      <c r="G176">
        <f>Lpi40_Leány_c_40!G3</f>
        <v>0</v>
      </c>
      <c r="H176">
        <f>Lpi40_Leány_c_40!H3</f>
        <v>0</v>
      </c>
      <c r="I176">
        <f>Lpi40_Leány_c_40!I3</f>
        <v>0</v>
      </c>
      <c r="J176">
        <f>Lpi40_Leány_c_40!J3</f>
        <v>0</v>
      </c>
      <c r="K176" s="67">
        <f>Lpi40_Leány_c_40!K3</f>
        <v>0</v>
      </c>
    </row>
    <row r="177" spans="1:11" ht="13.5" customHeight="1" x14ac:dyDescent="0.2">
      <c r="A177" s="68" t="s">
        <v>51</v>
      </c>
      <c r="B177">
        <f>Lpi40_Leány_c_40!B4</f>
        <v>0</v>
      </c>
      <c r="C177">
        <f>Lpi40_Leány_c_40!C4</f>
        <v>0</v>
      </c>
      <c r="D177">
        <f>Lpi40_Leány_c_40!D4</f>
        <v>0</v>
      </c>
      <c r="E177">
        <f>Lpi40_Leány_c_40!E4</f>
        <v>0</v>
      </c>
      <c r="F177">
        <f>Lpi40_Leány_c_40!F4</f>
        <v>0</v>
      </c>
      <c r="G177">
        <f>Lpi40_Leány_c_40!G4</f>
        <v>0</v>
      </c>
      <c r="H177">
        <f>Lpi40_Leány_c_40!H4</f>
        <v>0</v>
      </c>
      <c r="I177">
        <f>Lpi40_Leány_c_40!I4</f>
        <v>0</v>
      </c>
      <c r="J177">
        <f>Lpi40_Leány_c_40!J4</f>
        <v>0</v>
      </c>
      <c r="K177" s="67">
        <f>Lpi40_Leány_c_40!K4</f>
        <v>0</v>
      </c>
    </row>
    <row r="178" spans="1:11" ht="13.5" customHeight="1" x14ac:dyDescent="0.2">
      <c r="A178" s="68" t="s">
        <v>52</v>
      </c>
      <c r="B178">
        <f>Lpi40_Leány_c_40!B5</f>
        <v>0</v>
      </c>
      <c r="C178">
        <f>Lpi40_Leány_c_40!C5</f>
        <v>0</v>
      </c>
      <c r="D178">
        <f>Lpi40_Leány_c_40!D5</f>
        <v>0</v>
      </c>
      <c r="E178">
        <f>Lpi40_Leány_c_40!E5</f>
        <v>0</v>
      </c>
      <c r="F178">
        <f>Lpi40_Leány_c_40!F5</f>
        <v>0</v>
      </c>
      <c r="G178">
        <f>Lpi40_Leány_c_40!G5</f>
        <v>0</v>
      </c>
      <c r="H178">
        <f>Lpi40_Leány_c_40!H5</f>
        <v>0</v>
      </c>
      <c r="I178">
        <f>Lpi40_Leány_c_40!I5</f>
        <v>0</v>
      </c>
      <c r="J178">
        <f>Lpi40_Leány_c_40!J5</f>
        <v>0</v>
      </c>
      <c r="K178" s="67">
        <f>Lpi40_Leány_c_40!K5</f>
        <v>0</v>
      </c>
    </row>
    <row r="180" spans="1:11" ht="13.5" customHeight="1" x14ac:dyDescent="0.2">
      <c r="A180" t="s">
        <v>64</v>
      </c>
    </row>
    <row r="181" spans="1:11" ht="13.5" customHeight="1" x14ac:dyDescent="0.2">
      <c r="A181" s="68" t="s">
        <v>50</v>
      </c>
      <c r="B181" t="str">
        <f>Lpi40_Leány_c_40!B31</f>
        <v>Intézmény</v>
      </c>
      <c r="F181" t="str">
        <f>Lpi40_Leány_c_40!F31</f>
        <v>megye</v>
      </c>
      <c r="K181" s="67" t="str">
        <f>Lpi40_Leány_c_40!K31</f>
        <v>kör</v>
      </c>
    </row>
    <row r="182" spans="1:11" ht="13.5" customHeight="1" x14ac:dyDescent="0.2">
      <c r="A182" s="68"/>
      <c r="B182" t="str">
        <f>Lpi40_Leány_c_40!B32</f>
        <v>xy</v>
      </c>
      <c r="C182" t="str">
        <f>Lpi40_Leány_c_40!C32</f>
        <v>év</v>
      </c>
      <c r="J182" t="str">
        <f>Lpi40_Leány_c_40!J32</f>
        <v>kör</v>
      </c>
    </row>
    <row r="183" spans="1:11" ht="13.5" customHeight="1" x14ac:dyDescent="0.2">
      <c r="A183" s="68"/>
      <c r="B183" t="str">
        <f>Lpi40_Leány_c_40!B33</f>
        <v>xy</v>
      </c>
      <c r="C183" t="str">
        <f>Lpi40_Leány_c_40!C33</f>
        <v>év</v>
      </c>
      <c r="J183" t="str">
        <f>Lpi40_Leány_c_40!J33</f>
        <v>kör</v>
      </c>
    </row>
    <row r="184" spans="1:11" ht="13.5" customHeight="1" x14ac:dyDescent="0.2">
      <c r="A184" s="68"/>
      <c r="B184" t="str">
        <f>Lpi40_Leány_c_40!B34</f>
        <v>xy</v>
      </c>
      <c r="C184" t="str">
        <f>Lpi40_Leány_c_40!C34</f>
        <v>év</v>
      </c>
      <c r="J184" t="str">
        <f>Lpi40_Leány_c_40!J34</f>
        <v>kör</v>
      </c>
    </row>
    <row r="187" spans="1:11" ht="13.5" customHeight="1" x14ac:dyDescent="0.2">
      <c r="B187" s="86" t="s">
        <v>73</v>
      </c>
      <c r="C187" s="86"/>
      <c r="D187" s="86"/>
      <c r="E187" s="86"/>
    </row>
  </sheetData>
  <conditionalFormatting sqref="B15:K18 B99:K108">
    <cfRule type="cellIs" dxfId="35" priority="33" operator="lessThanOrEqual">
      <formula>0</formula>
    </cfRule>
  </conditionalFormatting>
  <conditionalFormatting sqref="B10:K13">
    <cfRule type="cellIs" dxfId="34" priority="32" operator="lessThanOrEqual">
      <formula>0</formula>
    </cfRule>
  </conditionalFormatting>
  <conditionalFormatting sqref="B21:K23">
    <cfRule type="cellIs" dxfId="33" priority="31" operator="lessThanOrEqual">
      <formula>0</formula>
    </cfRule>
  </conditionalFormatting>
  <conditionalFormatting sqref="B26:K29">
    <cfRule type="cellIs" dxfId="32" priority="30" operator="lessThanOrEqual">
      <formula>0</formula>
    </cfRule>
  </conditionalFormatting>
  <conditionalFormatting sqref="B32:K34">
    <cfRule type="cellIs" dxfId="31" priority="28" operator="lessThanOrEqual">
      <formula>0</formula>
    </cfRule>
    <cfRule type="cellIs" dxfId="30" priority="29" operator="lessThanOrEqual">
      <formula>0</formula>
    </cfRule>
  </conditionalFormatting>
  <conditionalFormatting sqref="B37:K41 C42:E42 G42:K45 B43:E45 B46:K51">
    <cfRule type="cellIs" dxfId="29" priority="27" operator="lessThanOrEqual">
      <formula>0</formula>
    </cfRule>
  </conditionalFormatting>
  <conditionalFormatting sqref="B54:K56">
    <cfRule type="cellIs" dxfId="28" priority="26" operator="lessThanOrEqual">
      <formula>0</formula>
    </cfRule>
  </conditionalFormatting>
  <conditionalFormatting sqref="B59:K62">
    <cfRule type="cellIs" dxfId="27" priority="25" operator="lessThanOrEqual">
      <formula>0</formula>
    </cfRule>
  </conditionalFormatting>
  <conditionalFormatting sqref="B65:K67">
    <cfRule type="cellIs" dxfId="26" priority="24" operator="lessThanOrEqual">
      <formula>0</formula>
    </cfRule>
  </conditionalFormatting>
  <conditionalFormatting sqref="B70:K73">
    <cfRule type="cellIs" dxfId="25" priority="23" operator="lessThanOrEqual">
      <formula>0</formula>
    </cfRule>
  </conditionalFormatting>
  <conditionalFormatting sqref="B76:K78">
    <cfRule type="cellIs" dxfId="24" priority="22" operator="lessThanOrEqual">
      <formula>0</formula>
    </cfRule>
  </conditionalFormatting>
  <conditionalFormatting sqref="B81:K84">
    <cfRule type="cellIs" dxfId="23" priority="21" operator="lessThanOrEqual">
      <formula>0</formula>
    </cfRule>
  </conditionalFormatting>
  <conditionalFormatting sqref="B87:K90">
    <cfRule type="cellIs" dxfId="22" priority="20" operator="lessThanOrEqual">
      <formula>0</formula>
    </cfRule>
  </conditionalFormatting>
  <conditionalFormatting sqref="C98:K98 B93:K97">
    <cfRule type="cellIs" dxfId="21" priority="19" operator="lessThanOrEqual">
      <formula>0</formula>
    </cfRule>
  </conditionalFormatting>
  <conditionalFormatting sqref="B110:K112">
    <cfRule type="cellIs" dxfId="20" priority="18" operator="lessThanOrEqual">
      <formula>0</formula>
    </cfRule>
  </conditionalFormatting>
  <conditionalFormatting sqref="B115:K118">
    <cfRule type="cellIs" dxfId="19" priority="17" operator="lessThanOrEqual">
      <formula>0</formula>
    </cfRule>
  </conditionalFormatting>
  <conditionalFormatting sqref="B121:K123">
    <cfRule type="cellIs" dxfId="18" priority="16" operator="lessThanOrEqual">
      <formula>0</formula>
    </cfRule>
  </conditionalFormatting>
  <conditionalFormatting sqref="B126:K129">
    <cfRule type="cellIs" dxfId="17" priority="15" operator="lessThanOrEqual">
      <formula>0</formula>
    </cfRule>
  </conditionalFormatting>
  <conditionalFormatting sqref="B132:K134">
    <cfRule type="cellIs" dxfId="16" priority="14" operator="lessThanOrEqual">
      <formula>0</formula>
    </cfRule>
  </conditionalFormatting>
  <conditionalFormatting sqref="B137:K140">
    <cfRule type="cellIs" dxfId="15" priority="13" operator="lessThanOrEqual">
      <formula>0</formula>
    </cfRule>
  </conditionalFormatting>
  <conditionalFormatting sqref="B143:K145">
    <cfRule type="cellIs" dxfId="14" priority="12" operator="lessThanOrEqual">
      <formula>0</formula>
    </cfRule>
  </conditionalFormatting>
  <conditionalFormatting sqref="B154:K156">
    <cfRule type="cellIs" dxfId="13" priority="11" operator="lessThanOrEqual">
      <formula>0</formula>
    </cfRule>
  </conditionalFormatting>
  <conditionalFormatting sqref="B159:K162">
    <cfRule type="cellIs" dxfId="12" priority="10" operator="lessThanOrEqual">
      <formula>0</formula>
    </cfRule>
  </conditionalFormatting>
  <conditionalFormatting sqref="B165:K167">
    <cfRule type="cellIs" dxfId="11" priority="9" operator="lessThanOrEqual">
      <formula>0</formula>
    </cfRule>
  </conditionalFormatting>
  <conditionalFormatting sqref="B170:K173">
    <cfRule type="cellIs" dxfId="10" priority="8" operator="lessThanOrEqual">
      <formula>0</formula>
    </cfRule>
  </conditionalFormatting>
  <conditionalFormatting sqref="B176:K178">
    <cfRule type="cellIs" dxfId="9" priority="7" operator="lessThanOrEqual">
      <formula>0</formula>
    </cfRule>
  </conditionalFormatting>
  <conditionalFormatting sqref="B181:K184">
    <cfRule type="cellIs" dxfId="8" priority="5" operator="lessThanOrEqual">
      <formula>0</formula>
    </cfRule>
    <cfRule type="cellIs" dxfId="7" priority="6" operator="greaterThan">
      <formula>0</formula>
    </cfRule>
  </conditionalFormatting>
  <conditionalFormatting sqref="B148:K152">
    <cfRule type="cellIs" dxfId="6" priority="4" operator="lessThanOrEqual">
      <formula>0</formula>
    </cfRule>
  </conditionalFormatting>
  <conditionalFormatting sqref="F42:F45">
    <cfRule type="cellIs" dxfId="5" priority="2" operator="lessThanOrEqual">
      <formula>0</formula>
    </cfRule>
    <cfRule type="cellIs" dxfId="4" priority="3" operator="lessThanOrEqual">
      <formula>0</formula>
    </cfRule>
  </conditionalFormatting>
  <conditionalFormatting sqref="B43:F45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1" zoomScaleSheetLayoutView="100" workbookViewId="0">
      <selection activeCell="B4" sqref="B4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66" t="s">
        <v>91</v>
      </c>
    </row>
    <row r="3" spans="2:2" ht="13.5" thickTop="1" x14ac:dyDescent="0.2"/>
    <row r="49" spans="2:13" ht="6.75" customHeight="1" x14ac:dyDescent="0.2"/>
    <row r="50" spans="2:13" x14ac:dyDescent="0.2">
      <c r="G50" s="115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Barcsik Regina Éva</v>
      </c>
      <c r="H50" s="115"/>
      <c r="I50" s="115"/>
      <c r="J50" s="115"/>
      <c r="K50" s="115"/>
      <c r="L50" s="115"/>
      <c r="M50" s="115"/>
    </row>
    <row r="51" spans="2:13" x14ac:dyDescent="0.2">
      <c r="B51" t="s">
        <v>27</v>
      </c>
      <c r="G51" s="115"/>
      <c r="H51" s="115"/>
      <c r="I51" s="115"/>
      <c r="J51" s="115"/>
      <c r="K51" s="115"/>
      <c r="L51" s="115"/>
      <c r="M51" s="115"/>
    </row>
    <row r="52" spans="2:13" x14ac:dyDescent="0.2">
      <c r="G52" s="115"/>
      <c r="H52" s="115"/>
      <c r="I52" s="115"/>
      <c r="J52" s="115"/>
      <c r="K52" s="115"/>
      <c r="L52" s="115"/>
      <c r="M52" s="115"/>
    </row>
    <row r="53" spans="2:13" x14ac:dyDescent="0.2">
      <c r="G53" s="60"/>
    </row>
    <row r="54" spans="2:13" x14ac:dyDescent="0.2">
      <c r="G54" s="60"/>
    </row>
    <row r="55" spans="2:13" x14ac:dyDescent="0.2">
      <c r="G55" s="60"/>
    </row>
    <row r="56" spans="2:13" x14ac:dyDescent="0.2">
      <c r="G56" s="60"/>
    </row>
    <row r="60" spans="2:13" x14ac:dyDescent="0.2">
      <c r="B60" t="s">
        <v>28</v>
      </c>
      <c r="F60" s="116" t="s">
        <v>49</v>
      </c>
      <c r="G60" s="116"/>
      <c r="H60" s="116"/>
      <c r="I60" s="116"/>
      <c r="J60" s="116"/>
      <c r="K60" s="116"/>
      <c r="L60" s="116"/>
      <c r="M60" s="116"/>
    </row>
    <row r="61" spans="2:13" x14ac:dyDescent="0.2">
      <c r="F61" s="116"/>
      <c r="G61" s="116"/>
      <c r="H61" s="116"/>
      <c r="I61" s="116"/>
      <c r="J61" s="116"/>
      <c r="K61" s="116"/>
      <c r="L61" s="116"/>
      <c r="M61" s="116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29</v>
      </c>
      <c r="D66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22"/>
    </row>
    <row r="67" spans="2:7" x14ac:dyDescent="0.2">
      <c r="D67" s="122"/>
      <c r="E67" s="122"/>
    </row>
    <row r="68" spans="2:7" ht="13.5" customHeight="1" x14ac:dyDescent="0.2">
      <c r="D68" s="78"/>
      <c r="E68" s="78"/>
    </row>
    <row r="71" spans="2:7" ht="6.75" customHeight="1" x14ac:dyDescent="0.2"/>
    <row r="72" spans="2:7" ht="12.75" customHeight="1" x14ac:dyDescent="0.2">
      <c r="B72" t="s">
        <v>30</v>
      </c>
      <c r="D72" s="122" t="s">
        <v>93</v>
      </c>
      <c r="E72" s="122"/>
    </row>
    <row r="73" spans="2:7" ht="12.75" customHeight="1" x14ac:dyDescent="0.2">
      <c r="D73" s="122"/>
      <c r="E73" s="122"/>
    </row>
    <row r="76" spans="2:7" ht="18.75" customHeight="1" x14ac:dyDescent="0.2"/>
    <row r="77" spans="2:7" ht="12.75" customHeight="1" x14ac:dyDescent="0.2">
      <c r="B77" t="s">
        <v>31</v>
      </c>
      <c r="D77" s="117" t="s">
        <v>33</v>
      </c>
      <c r="E77" s="117"/>
      <c r="F77" s="118"/>
      <c r="G77" s="118"/>
    </row>
    <row r="78" spans="2:7" ht="18" customHeight="1" x14ac:dyDescent="0.2">
      <c r="D78" s="117"/>
      <c r="E78" s="117"/>
      <c r="F78" s="118"/>
      <c r="G78" s="118"/>
    </row>
    <row r="83" spans="2:8" ht="21" customHeight="1" x14ac:dyDescent="0.35">
      <c r="B83" t="s">
        <v>32</v>
      </c>
      <c r="D83" s="120" t="s">
        <v>100</v>
      </c>
      <c r="E83" s="120"/>
      <c r="F83" s="120"/>
      <c r="G83" s="120"/>
      <c r="H83" s="121"/>
    </row>
    <row r="132" spans="2:13" ht="6.75" customHeight="1" x14ac:dyDescent="0.2"/>
    <row r="133" spans="2:13" x14ac:dyDescent="0.2">
      <c r="G133" s="115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Czuczu Cintia</v>
      </c>
      <c r="H133" s="115"/>
      <c r="I133" s="115"/>
      <c r="J133" s="115"/>
      <c r="K133" s="115"/>
      <c r="L133" s="115"/>
      <c r="M133" s="115"/>
    </row>
    <row r="134" spans="2:13" x14ac:dyDescent="0.2">
      <c r="B134" t="s">
        <v>27</v>
      </c>
      <c r="G134" s="115"/>
      <c r="H134" s="115"/>
      <c r="I134" s="115"/>
      <c r="J134" s="115"/>
      <c r="K134" s="115"/>
      <c r="L134" s="115"/>
      <c r="M134" s="115"/>
    </row>
    <row r="135" spans="2:13" x14ac:dyDescent="0.2">
      <c r="G135" s="115"/>
      <c r="H135" s="115"/>
      <c r="I135" s="115"/>
      <c r="J135" s="115"/>
      <c r="K135" s="115"/>
      <c r="L135" s="115"/>
      <c r="M135" s="115"/>
    </row>
    <row r="143" spans="2:13" ht="12.75" customHeight="1" x14ac:dyDescent="0.2">
      <c r="B143" t="s">
        <v>28</v>
      </c>
      <c r="F143" s="116" t="s">
        <v>49</v>
      </c>
      <c r="G143" s="116"/>
      <c r="H143" s="116"/>
      <c r="I143" s="116"/>
      <c r="J143" s="116"/>
      <c r="K143" s="116"/>
      <c r="L143" s="116"/>
      <c r="M143" s="116"/>
    </row>
    <row r="144" spans="2:13" ht="12.75" customHeight="1" x14ac:dyDescent="0.2">
      <c r="F144" s="116"/>
      <c r="G144" s="116"/>
      <c r="H144" s="116"/>
      <c r="I144" s="116"/>
      <c r="J144" s="116"/>
      <c r="K144" s="116"/>
      <c r="L144" s="116"/>
      <c r="M144" s="116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29</v>
      </c>
      <c r="D149" s="11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19"/>
    </row>
    <row r="150" spans="2:7" x14ac:dyDescent="0.2">
      <c r="D150" s="119"/>
      <c r="E150" s="119"/>
    </row>
    <row r="154" spans="2:7" ht="6.75" customHeight="1" x14ac:dyDescent="0.2"/>
    <row r="155" spans="2:7" x14ac:dyDescent="0.2">
      <c r="B155" t="s">
        <v>30</v>
      </c>
      <c r="D155" s="119" t="s">
        <v>93</v>
      </c>
      <c r="E155" s="119"/>
    </row>
    <row r="156" spans="2:7" x14ac:dyDescent="0.2">
      <c r="D156" s="119"/>
      <c r="E156" s="119"/>
    </row>
    <row r="159" spans="2:7" ht="18.75" customHeight="1" x14ac:dyDescent="0.2"/>
    <row r="160" spans="2:7" x14ac:dyDescent="0.2">
      <c r="B160" t="s">
        <v>31</v>
      </c>
      <c r="D160" s="117" t="s">
        <v>47</v>
      </c>
      <c r="E160" s="117"/>
      <c r="F160" s="118"/>
      <c r="G160" s="118"/>
    </row>
    <row r="161" spans="2:8" ht="18" customHeight="1" x14ac:dyDescent="0.2">
      <c r="D161" s="117"/>
      <c r="E161" s="117"/>
      <c r="F161" s="118"/>
      <c r="G161" s="118"/>
    </row>
    <row r="166" spans="2:8" ht="21" x14ac:dyDescent="0.35">
      <c r="B166" t="s">
        <v>32</v>
      </c>
      <c r="D166" s="120" t="s">
        <v>100</v>
      </c>
      <c r="E166" s="120"/>
      <c r="F166" s="120"/>
      <c r="G166" s="120"/>
      <c r="H166" s="121"/>
    </row>
    <row r="215" spans="2:13" ht="6.75" customHeight="1" x14ac:dyDescent="0.2"/>
    <row r="216" spans="2:13" x14ac:dyDescent="0.2">
      <c r="G216" s="115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Tóth Noémi</v>
      </c>
      <c r="H216" s="115"/>
      <c r="I216" s="115"/>
      <c r="J216" s="115"/>
      <c r="K216" s="115"/>
      <c r="L216" s="115"/>
      <c r="M216" s="115"/>
    </row>
    <row r="217" spans="2:13" x14ac:dyDescent="0.2">
      <c r="B217" t="s">
        <v>27</v>
      </c>
      <c r="G217" s="115"/>
      <c r="H217" s="115"/>
      <c r="I217" s="115"/>
      <c r="J217" s="115"/>
      <c r="K217" s="115"/>
      <c r="L217" s="115"/>
      <c r="M217" s="115"/>
    </row>
    <row r="218" spans="2:13" x14ac:dyDescent="0.2">
      <c r="G218" s="115"/>
      <c r="H218" s="115"/>
      <c r="I218" s="115"/>
      <c r="J218" s="115"/>
      <c r="K218" s="115"/>
      <c r="L218" s="115"/>
      <c r="M218" s="115"/>
    </row>
    <row r="223" spans="2:13" ht="12" customHeight="1" x14ac:dyDescent="0.2"/>
    <row r="226" spans="2:13" ht="12.75" customHeight="1" x14ac:dyDescent="0.2">
      <c r="B226" t="s">
        <v>28</v>
      </c>
      <c r="F226" s="116" t="s">
        <v>49</v>
      </c>
      <c r="G226" s="116"/>
      <c r="H226" s="116"/>
      <c r="I226" s="116"/>
      <c r="J226" s="116"/>
      <c r="K226" s="116"/>
      <c r="L226" s="116"/>
      <c r="M226" s="116"/>
    </row>
    <row r="227" spans="2:13" ht="12.75" customHeight="1" x14ac:dyDescent="0.2">
      <c r="F227" s="116"/>
      <c r="G227" s="116"/>
      <c r="H227" s="116"/>
      <c r="I227" s="116"/>
      <c r="J227" s="116"/>
      <c r="K227" s="116"/>
      <c r="L227" s="116"/>
      <c r="M227" s="116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29</v>
      </c>
      <c r="D232" s="11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19"/>
    </row>
    <row r="233" spans="2:13" x14ac:dyDescent="0.2">
      <c r="D233" s="119"/>
      <c r="E233" s="119"/>
    </row>
    <row r="237" spans="2:13" ht="6.75" customHeight="1" x14ac:dyDescent="0.2"/>
    <row r="238" spans="2:13" x14ac:dyDescent="0.2">
      <c r="B238" t="s">
        <v>30</v>
      </c>
      <c r="D238" s="119" t="s">
        <v>93</v>
      </c>
      <c r="E238" s="119"/>
    </row>
    <row r="239" spans="2:13" x14ac:dyDescent="0.2">
      <c r="D239" s="119"/>
      <c r="E239" s="119"/>
    </row>
    <row r="242" spans="2:8" ht="18.75" customHeight="1" x14ac:dyDescent="0.2"/>
    <row r="243" spans="2:8" x14ac:dyDescent="0.2">
      <c r="B243" t="s">
        <v>31</v>
      </c>
      <c r="D243" s="117" t="s">
        <v>48</v>
      </c>
      <c r="E243" s="117"/>
      <c r="F243" s="118"/>
      <c r="G243" s="118"/>
    </row>
    <row r="244" spans="2:8" ht="18" customHeight="1" x14ac:dyDescent="0.2">
      <c r="D244" s="117"/>
      <c r="E244" s="117"/>
      <c r="F244" s="118"/>
      <c r="G244" s="118"/>
    </row>
    <row r="249" spans="2:8" ht="21" x14ac:dyDescent="0.35">
      <c r="B249" t="s">
        <v>32</v>
      </c>
      <c r="D249" s="120" t="s">
        <v>100</v>
      </c>
      <c r="E249" s="120"/>
      <c r="F249" s="120"/>
      <c r="G249" s="120"/>
      <c r="H249" s="121"/>
    </row>
    <row r="250" spans="2:8" ht="12.75" customHeight="1" x14ac:dyDescent="0.35">
      <c r="D250" s="88"/>
      <c r="E250" s="88"/>
      <c r="F250" s="88"/>
      <c r="G250" s="88"/>
      <c r="H250" s="89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6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</v>
      </c>
    </row>
    <row r="2" spans="1:10" s="2" customFormat="1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 t="s">
        <v>17</v>
      </c>
      <c r="J2" s="47"/>
    </row>
    <row r="3" spans="1:10" s="28" customFormat="1" x14ac:dyDescent="0.2">
      <c r="A3" s="29">
        <v>1</v>
      </c>
      <c r="B3" s="61"/>
      <c r="C3" s="62"/>
      <c r="D3" s="48"/>
      <c r="E3" s="103"/>
      <c r="F3" s="48"/>
      <c r="G3" s="30"/>
      <c r="H3" s="30"/>
      <c r="I3" s="31">
        <f t="shared" ref="I3:I10" si="0">SUM(G3:H3)</f>
        <v>0</v>
      </c>
      <c r="J3" s="47"/>
    </row>
    <row r="4" spans="1:10" s="28" customFormat="1" x14ac:dyDescent="0.2">
      <c r="A4" s="29">
        <v>2</v>
      </c>
      <c r="B4" s="48"/>
      <c r="C4" s="34"/>
      <c r="D4" s="48"/>
      <c r="E4" s="48"/>
      <c r="F4" s="48"/>
      <c r="G4" s="30"/>
      <c r="H4" s="30"/>
      <c r="I4" s="31">
        <f t="shared" si="0"/>
        <v>0</v>
      </c>
      <c r="J4" s="47"/>
    </row>
    <row r="5" spans="1:10" s="28" customFormat="1" x14ac:dyDescent="0.2">
      <c r="A5" s="29">
        <v>3</v>
      </c>
      <c r="B5" s="48"/>
      <c r="C5" s="34"/>
      <c r="D5" s="48"/>
      <c r="E5" s="48"/>
      <c r="F5" s="48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61"/>
      <c r="C6" s="62"/>
      <c r="D6" s="48"/>
      <c r="E6" s="72"/>
      <c r="F6" s="48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48"/>
      <c r="C7" s="34"/>
      <c r="D7" s="48"/>
      <c r="E7" s="48"/>
      <c r="F7" s="48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8"/>
      <c r="C8" s="34"/>
      <c r="D8" s="48"/>
      <c r="E8" s="48"/>
      <c r="F8" s="48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31">
        <f t="shared" ref="I11:I27" si="1">SUM(G11:H11)</f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31">
        <f t="shared" si="1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31">
        <f t="shared" si="1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31">
        <f t="shared" si="1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31">
        <f t="shared" si="1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4"/>
      <c r="C19" s="55"/>
      <c r="D19" s="54"/>
      <c r="E19" s="54"/>
      <c r="F19" s="54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4"/>
      <c r="C20" s="55"/>
      <c r="D20" s="54"/>
      <c r="E20" s="54"/>
      <c r="F20" s="54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4"/>
      <c r="C21" s="55"/>
      <c r="D21" s="54"/>
      <c r="E21" s="54"/>
      <c r="F21" s="54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4"/>
      <c r="C22" s="55"/>
      <c r="D22" s="54"/>
      <c r="E22" s="54"/>
      <c r="F22" s="54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4"/>
      <c r="C23" s="55"/>
      <c r="D23" s="54"/>
      <c r="E23" s="54"/>
      <c r="F23" s="54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4"/>
      <c r="C24" s="55"/>
      <c r="D24" s="54"/>
      <c r="E24" s="54"/>
      <c r="F24" s="54"/>
      <c r="G24" s="30"/>
      <c r="H24" s="30"/>
      <c r="I24" s="31">
        <f t="shared" si="1"/>
        <v>0</v>
      </c>
    </row>
    <row r="25" spans="1:9" s="28" customFormat="1" x14ac:dyDescent="0.2">
      <c r="A25" s="29">
        <v>23</v>
      </c>
      <c r="B25" s="54"/>
      <c r="C25" s="55"/>
      <c r="D25" s="54"/>
      <c r="E25" s="54"/>
      <c r="F25" s="54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4"/>
      <c r="C26" s="55"/>
      <c r="D26" s="54"/>
      <c r="E26" s="54"/>
      <c r="F26" s="54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4"/>
      <c r="C27" s="55"/>
      <c r="D27" s="54"/>
      <c r="E27" s="54"/>
      <c r="F27" s="54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96" t="s">
        <v>82</v>
      </c>
    </row>
    <row r="31" spans="1:9" s="28" customFormat="1" x14ac:dyDescent="0.2">
      <c r="A31" s="38" t="s">
        <v>50</v>
      </c>
      <c r="B31" s="101" t="s">
        <v>106</v>
      </c>
      <c r="C31" s="101"/>
      <c r="F31" s="101" t="s">
        <v>102</v>
      </c>
      <c r="I31" s="96" t="s">
        <v>105</v>
      </c>
    </row>
    <row r="32" spans="1:9" s="28" customFormat="1" ht="15" x14ac:dyDescent="0.2">
      <c r="A32" s="38"/>
      <c r="B32" s="101" t="s">
        <v>103</v>
      </c>
      <c r="C32" s="101" t="s">
        <v>104</v>
      </c>
      <c r="H32" s="28" t="s">
        <v>105</v>
      </c>
    </row>
    <row r="33" spans="1:9" s="28" customFormat="1" ht="15" x14ac:dyDescent="0.2">
      <c r="A33" s="38"/>
      <c r="B33" s="101" t="s">
        <v>103</v>
      </c>
      <c r="C33" s="101" t="s">
        <v>104</v>
      </c>
      <c r="H33" s="28" t="s">
        <v>105</v>
      </c>
    </row>
    <row r="34" spans="1:9" s="28" customFormat="1" ht="15" x14ac:dyDescent="0.2">
      <c r="A34" s="38"/>
      <c r="B34" s="101" t="s">
        <v>103</v>
      </c>
      <c r="C34" s="101" t="s">
        <v>104</v>
      </c>
      <c r="H34" s="28" t="s">
        <v>105</v>
      </c>
    </row>
    <row r="35" spans="1:9" s="28" customFormat="1" ht="15" x14ac:dyDescent="0.2">
      <c r="A35" s="38"/>
    </row>
    <row r="36" spans="1:9" s="28" customFormat="1" x14ac:dyDescent="0.2">
      <c r="A36" s="38" t="s">
        <v>51</v>
      </c>
      <c r="B36" s="101" t="s">
        <v>94</v>
      </c>
      <c r="F36" s="28" t="s">
        <v>102</v>
      </c>
      <c r="I36" s="96" t="s">
        <v>101</v>
      </c>
    </row>
    <row r="37" spans="1:9" s="28" customFormat="1" ht="15" x14ac:dyDescent="0.2">
      <c r="B37" s="28" t="s">
        <v>101</v>
      </c>
      <c r="C37" s="28" t="s">
        <v>101</v>
      </c>
      <c r="H37" s="28" t="s">
        <v>101</v>
      </c>
    </row>
    <row r="38" spans="1:9" s="28" customFormat="1" ht="15" x14ac:dyDescent="0.2">
      <c r="B38" s="28" t="s">
        <v>101</v>
      </c>
      <c r="C38" s="28" t="s">
        <v>101</v>
      </c>
      <c r="H38" s="28" t="s">
        <v>101</v>
      </c>
    </row>
    <row r="39" spans="1:9" s="28" customFormat="1" ht="15" x14ac:dyDescent="0.2">
      <c r="B39" s="28" t="s">
        <v>101</v>
      </c>
      <c r="C39" s="28" t="s">
        <v>101</v>
      </c>
      <c r="H39" s="28" t="s">
        <v>101</v>
      </c>
    </row>
    <row r="40" spans="1:9" s="28" customFormat="1" ht="15" x14ac:dyDescent="0.2"/>
    <row r="41" spans="1:9" s="28" customFormat="1" x14ac:dyDescent="0.2">
      <c r="A41" s="38" t="s">
        <v>52</v>
      </c>
      <c r="B41" s="101" t="s">
        <v>95</v>
      </c>
      <c r="F41" s="28" t="s">
        <v>102</v>
      </c>
      <c r="I41" s="96" t="s">
        <v>101</v>
      </c>
    </row>
    <row r="42" spans="1:9" s="28" customFormat="1" ht="15" x14ac:dyDescent="0.2">
      <c r="B42" s="28" t="s">
        <v>101</v>
      </c>
      <c r="C42" s="28" t="s">
        <v>101</v>
      </c>
      <c r="H42" s="28" t="s">
        <v>101</v>
      </c>
    </row>
    <row r="43" spans="1:9" s="28" customFormat="1" ht="15" x14ac:dyDescent="0.2">
      <c r="B43" s="28" t="s">
        <v>101</v>
      </c>
      <c r="C43" s="28" t="s">
        <v>101</v>
      </c>
      <c r="H43" s="28" t="s">
        <v>101</v>
      </c>
    </row>
    <row r="44" spans="1:9" s="28" customFormat="1" ht="15" x14ac:dyDescent="0.2">
      <c r="B44" s="28" t="s">
        <v>101</v>
      </c>
      <c r="C44" s="28" t="s">
        <v>101</v>
      </c>
      <c r="H44" s="28" t="s">
        <v>101</v>
      </c>
    </row>
    <row r="45" spans="1:9" s="28" customFormat="1" ht="15" x14ac:dyDescent="0.2"/>
    <row r="46" spans="1:9" s="28" customFormat="1" ht="15" x14ac:dyDescent="0.2"/>
  </sheetData>
  <sortState ref="B3:I10">
    <sortCondition descending="1" ref="I3:I10"/>
  </sortState>
  <phoneticPr fontId="0" type="noConversion"/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1" zoomScaleSheetLayoutView="100" workbookViewId="0">
      <selection activeCell="B3" sqref="B3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107" t="s">
        <v>91</v>
      </c>
    </row>
    <row r="3" spans="2:2" ht="13.5" thickTop="1" x14ac:dyDescent="0.2"/>
    <row r="46" spans="7:16" ht="6" customHeight="1" x14ac:dyDescent="0.2"/>
    <row r="47" spans="7:16" ht="12.75" customHeight="1" x14ac:dyDescent="0.2">
      <c r="G47" s="123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Bajai Szakképzési Centrum Kalocsai Dózsa György Szakgimnáziuma, Szakközépiskolája és Kollégiuma</v>
      </c>
      <c r="H47" s="124"/>
      <c r="I47" s="124"/>
      <c r="J47" s="124"/>
      <c r="K47" s="124"/>
      <c r="L47" s="124"/>
      <c r="M47" s="124"/>
      <c r="N47" s="124"/>
      <c r="O47" s="124"/>
      <c r="P47" s="124"/>
    </row>
    <row r="48" spans="7:16" ht="12.75" customHeight="1" x14ac:dyDescent="0.2">
      <c r="G48" s="124"/>
      <c r="H48" s="124"/>
      <c r="I48" s="124"/>
      <c r="J48" s="124"/>
      <c r="K48" s="124"/>
      <c r="L48" s="124"/>
      <c r="M48" s="124"/>
      <c r="N48" s="124"/>
      <c r="O48" s="124"/>
      <c r="P48" s="124"/>
    </row>
    <row r="49" spans="2:16" ht="15" customHeight="1" x14ac:dyDescent="0.2">
      <c r="G49" s="124"/>
      <c r="H49" s="124"/>
      <c r="I49" s="124"/>
      <c r="J49" s="124"/>
      <c r="K49" s="124"/>
      <c r="L49" s="124"/>
      <c r="M49" s="124"/>
      <c r="N49" s="124"/>
      <c r="O49" s="124"/>
      <c r="P49" s="124"/>
    </row>
    <row r="50" spans="2:16" ht="15" customHeight="1" x14ac:dyDescent="0.2">
      <c r="B50" t="s">
        <v>27</v>
      </c>
      <c r="G50" s="124"/>
      <c r="H50" s="124"/>
      <c r="I50" s="124"/>
      <c r="J50" s="124"/>
      <c r="K50" s="124"/>
      <c r="L50" s="124"/>
      <c r="M50" s="124"/>
      <c r="N50" s="124"/>
      <c r="O50" s="124"/>
      <c r="P50" s="124"/>
    </row>
    <row r="51" spans="2:16" ht="15" customHeight="1" x14ac:dyDescent="0.2">
      <c r="G51" s="124"/>
      <c r="H51" s="124"/>
      <c r="I51" s="124"/>
      <c r="J51" s="124"/>
      <c r="K51" s="124"/>
      <c r="L51" s="124"/>
      <c r="M51" s="124"/>
      <c r="N51" s="124"/>
      <c r="O51" s="124"/>
      <c r="P51" s="124"/>
    </row>
    <row r="52" spans="2:16" ht="18.75" customHeight="1" x14ac:dyDescent="0.2">
      <c r="G52" s="60"/>
    </row>
    <row r="53" spans="2:16" ht="12.75" customHeight="1" x14ac:dyDescent="0.2">
      <c r="G53" s="60"/>
      <c r="I53" s="99"/>
      <c r="J53" s="125" t="s">
        <v>83</v>
      </c>
      <c r="K53" s="121"/>
      <c r="L53" s="121"/>
      <c r="M53" s="121"/>
    </row>
    <row r="54" spans="2:16" ht="12.75" customHeight="1" x14ac:dyDescent="0.2">
      <c r="G54" s="60"/>
      <c r="I54" s="98"/>
      <c r="J54" s="121"/>
      <c r="K54" s="121"/>
      <c r="L54" s="121"/>
      <c r="M54" s="121"/>
    </row>
    <row r="55" spans="2:16" x14ac:dyDescent="0.2">
      <c r="G55" s="60"/>
      <c r="J55" s="125" t="s">
        <v>85</v>
      </c>
      <c r="K55" s="125"/>
      <c r="L55" s="125"/>
      <c r="M55" s="125"/>
    </row>
    <row r="56" spans="2:16" x14ac:dyDescent="0.2">
      <c r="J56" s="125"/>
      <c r="K56" s="125"/>
      <c r="L56" s="125"/>
      <c r="M56" s="125"/>
      <c r="P56" s="110"/>
    </row>
    <row r="57" spans="2:16" x14ac:dyDescent="0.2">
      <c r="J57" s="125" t="s">
        <v>86</v>
      </c>
      <c r="K57" s="125"/>
      <c r="L57" s="125"/>
      <c r="M57" s="125"/>
    </row>
    <row r="58" spans="2:16" x14ac:dyDescent="0.2">
      <c r="J58" s="125"/>
      <c r="K58" s="125"/>
      <c r="L58" s="125"/>
      <c r="M58" s="125"/>
    </row>
    <row r="59" spans="2:16" x14ac:dyDescent="0.2">
      <c r="B59" t="s">
        <v>28</v>
      </c>
      <c r="F59" s="116" t="s">
        <v>49</v>
      </c>
      <c r="G59" s="116"/>
      <c r="H59" s="116"/>
      <c r="I59" s="116"/>
      <c r="J59" s="116"/>
      <c r="K59" s="116"/>
      <c r="L59" s="116"/>
      <c r="M59" s="116"/>
      <c r="N59" s="121"/>
      <c r="O59" s="121"/>
      <c r="P59" s="121"/>
    </row>
    <row r="60" spans="2:16" x14ac:dyDescent="0.2">
      <c r="F60" s="116"/>
      <c r="G60" s="116"/>
      <c r="H60" s="116"/>
      <c r="I60" s="116"/>
      <c r="J60" s="116"/>
      <c r="K60" s="116"/>
      <c r="L60" s="116"/>
      <c r="M60" s="116"/>
      <c r="N60" s="121"/>
      <c r="O60" s="121"/>
      <c r="P60" s="121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29</v>
      </c>
      <c r="D65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22"/>
    </row>
    <row r="66" spans="2:7" x14ac:dyDescent="0.2">
      <c r="D66" s="122"/>
      <c r="E66" s="122"/>
    </row>
    <row r="67" spans="2:7" ht="13.5" customHeight="1" x14ac:dyDescent="0.2">
      <c r="D67" s="92"/>
      <c r="E67" s="92"/>
    </row>
    <row r="70" spans="2:7" ht="6.75" customHeight="1" x14ac:dyDescent="0.2"/>
    <row r="71" spans="2:7" ht="12.75" customHeight="1" x14ac:dyDescent="0.2">
      <c r="B71" t="s">
        <v>30</v>
      </c>
      <c r="D71" s="122" t="s">
        <v>93</v>
      </c>
      <c r="E71" s="122"/>
    </row>
    <row r="72" spans="2:7" ht="12.75" customHeight="1" x14ac:dyDescent="0.2">
      <c r="D72" s="122"/>
      <c r="E72" s="122"/>
    </row>
    <row r="75" spans="2:7" ht="18.75" customHeight="1" x14ac:dyDescent="0.2"/>
    <row r="76" spans="2:7" ht="12.75" customHeight="1" x14ac:dyDescent="0.2">
      <c r="B76" t="s">
        <v>31</v>
      </c>
      <c r="D76" s="117" t="s">
        <v>33</v>
      </c>
      <c r="E76" s="117"/>
      <c r="F76" s="118"/>
      <c r="G76" s="118"/>
    </row>
    <row r="77" spans="2:7" ht="18" customHeight="1" x14ac:dyDescent="0.2">
      <c r="D77" s="117"/>
      <c r="E77" s="117"/>
      <c r="F77" s="118"/>
      <c r="G77" s="118"/>
    </row>
    <row r="82" spans="2:8" ht="21" customHeight="1" x14ac:dyDescent="0.35">
      <c r="B82" t="s">
        <v>32</v>
      </c>
      <c r="D82" s="120" t="s">
        <v>100</v>
      </c>
      <c r="E82" s="120"/>
      <c r="F82" s="120"/>
      <c r="G82" s="120"/>
      <c r="H82" s="121"/>
    </row>
    <row r="128" ht="6" customHeight="1" x14ac:dyDescent="0.2"/>
    <row r="129" spans="2:16" ht="12.75" customHeight="1" x14ac:dyDescent="0.2">
      <c r="G129" s="123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b</v>
      </c>
      <c r="H129" s="121"/>
      <c r="I129" s="121"/>
      <c r="J129" s="121"/>
      <c r="K129" s="121"/>
      <c r="L129" s="121"/>
      <c r="M129" s="121"/>
      <c r="N129" s="121"/>
      <c r="O129" s="121"/>
      <c r="P129" s="121"/>
    </row>
    <row r="130" spans="2:16" ht="12.75" customHeight="1" x14ac:dyDescent="0.2"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</row>
    <row r="131" spans="2:16" ht="15" customHeight="1" x14ac:dyDescent="0.2"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</row>
    <row r="132" spans="2:16" ht="15" customHeight="1" x14ac:dyDescent="0.2">
      <c r="B132" t="s">
        <v>27</v>
      </c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</row>
    <row r="133" spans="2:16" ht="15" customHeight="1" x14ac:dyDescent="0.2"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</row>
    <row r="134" spans="2:16" ht="18.75" customHeight="1" x14ac:dyDescent="0.2"/>
    <row r="135" spans="2:16" ht="12.75" customHeight="1" x14ac:dyDescent="0.2">
      <c r="I135" s="108"/>
      <c r="J135" s="125" t="s">
        <v>83</v>
      </c>
      <c r="K135" s="121"/>
      <c r="L135" s="121"/>
      <c r="M135" s="121"/>
    </row>
    <row r="136" spans="2:16" ht="12.75" customHeight="1" x14ac:dyDescent="0.2">
      <c r="I136" s="109"/>
      <c r="J136" s="121"/>
      <c r="K136" s="121"/>
      <c r="L136" s="121"/>
      <c r="M136" s="121"/>
    </row>
    <row r="137" spans="2:16" ht="12.75" customHeight="1" x14ac:dyDescent="0.2">
      <c r="J137" s="125" t="s">
        <v>85</v>
      </c>
      <c r="K137" s="125"/>
      <c r="L137" s="125"/>
      <c r="M137" s="125"/>
    </row>
    <row r="138" spans="2:16" x14ac:dyDescent="0.2">
      <c r="J138" s="125"/>
      <c r="K138" s="125"/>
      <c r="L138" s="125"/>
      <c r="M138" s="125"/>
    </row>
    <row r="139" spans="2:16" x14ac:dyDescent="0.2">
      <c r="J139" s="125" t="s">
        <v>86</v>
      </c>
      <c r="K139" s="125"/>
      <c r="L139" s="125"/>
      <c r="M139" s="125"/>
    </row>
    <row r="140" spans="2:16" x14ac:dyDescent="0.2">
      <c r="J140" s="125"/>
      <c r="K140" s="125"/>
      <c r="L140" s="125"/>
      <c r="M140" s="125"/>
    </row>
    <row r="141" spans="2:16" ht="12.75" customHeight="1" x14ac:dyDescent="0.2">
      <c r="B141" t="s">
        <v>28</v>
      </c>
      <c r="F141" s="116" t="s">
        <v>49</v>
      </c>
      <c r="G141" s="116"/>
      <c r="H141" s="116"/>
      <c r="I141" s="116"/>
      <c r="J141" s="116"/>
      <c r="K141" s="116"/>
      <c r="L141" s="116"/>
      <c r="M141" s="116"/>
      <c r="N141" s="121"/>
      <c r="O141" s="121"/>
      <c r="P141" s="121"/>
    </row>
    <row r="142" spans="2:16" ht="12.75" customHeight="1" x14ac:dyDescent="0.2">
      <c r="F142" s="116"/>
      <c r="G142" s="116"/>
      <c r="H142" s="116"/>
      <c r="I142" s="116"/>
      <c r="J142" s="116"/>
      <c r="K142" s="116"/>
      <c r="L142" s="116"/>
      <c r="M142" s="116"/>
      <c r="N142" s="121"/>
      <c r="O142" s="121"/>
      <c r="P142" s="121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29</v>
      </c>
      <c r="D147" s="11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9"/>
    </row>
    <row r="148" spans="2:7" x14ac:dyDescent="0.2">
      <c r="D148" s="119"/>
      <c r="E148" s="119"/>
    </row>
    <row r="152" spans="2:7" ht="6.75" customHeight="1" x14ac:dyDescent="0.2"/>
    <row r="153" spans="2:7" x14ac:dyDescent="0.2">
      <c r="B153" t="s">
        <v>30</v>
      </c>
      <c r="D153" s="119" t="s">
        <v>93</v>
      </c>
      <c r="E153" s="119"/>
    </row>
    <row r="154" spans="2:7" x14ac:dyDescent="0.2">
      <c r="D154" s="119"/>
      <c r="E154" s="119"/>
    </row>
    <row r="157" spans="2:7" ht="18.75" customHeight="1" x14ac:dyDescent="0.2"/>
    <row r="158" spans="2:7" x14ac:dyDescent="0.2">
      <c r="B158" t="s">
        <v>31</v>
      </c>
      <c r="D158" s="117" t="s">
        <v>47</v>
      </c>
      <c r="E158" s="117"/>
      <c r="F158" s="118"/>
      <c r="G158" s="118"/>
    </row>
    <row r="159" spans="2:7" ht="18" customHeight="1" x14ac:dyDescent="0.2">
      <c r="D159" s="117"/>
      <c r="E159" s="117"/>
      <c r="F159" s="118"/>
      <c r="G159" s="118"/>
    </row>
    <row r="164" spans="2:8" ht="21" x14ac:dyDescent="0.35">
      <c r="B164" t="s">
        <v>32</v>
      </c>
      <c r="D164" s="120" t="s">
        <v>100</v>
      </c>
      <c r="E164" s="120"/>
      <c r="F164" s="120"/>
      <c r="G164" s="120"/>
      <c r="H164" s="121"/>
    </row>
    <row r="210" spans="2:16" ht="6" customHeight="1" x14ac:dyDescent="0.2"/>
    <row r="211" spans="2:16" x14ac:dyDescent="0.2">
      <c r="G211" s="123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c</v>
      </c>
      <c r="H211" s="124"/>
      <c r="I211" s="124"/>
      <c r="J211" s="124"/>
      <c r="K211" s="124"/>
      <c r="L211" s="124"/>
      <c r="M211" s="124"/>
      <c r="N211" s="124"/>
      <c r="O211" s="124"/>
      <c r="P211" s="124"/>
    </row>
    <row r="212" spans="2:16" x14ac:dyDescent="0.2"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</row>
    <row r="213" spans="2:16" ht="15" customHeight="1" x14ac:dyDescent="0.2"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</row>
    <row r="214" spans="2:16" ht="15" customHeight="1" x14ac:dyDescent="0.2">
      <c r="B214" t="s">
        <v>27</v>
      </c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</row>
    <row r="215" spans="2:16" ht="15" customHeight="1" x14ac:dyDescent="0.2"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</row>
    <row r="216" spans="2:16" ht="18.75" customHeight="1" x14ac:dyDescent="0.2"/>
    <row r="217" spans="2:16" ht="12.75" customHeight="1" x14ac:dyDescent="0.2">
      <c r="I217" s="108"/>
      <c r="J217" s="125" t="s">
        <v>83</v>
      </c>
      <c r="K217" s="121"/>
      <c r="L217" s="121"/>
      <c r="M217" s="121"/>
      <c r="N217" s="110"/>
    </row>
    <row r="218" spans="2:16" ht="12.75" customHeight="1" x14ac:dyDescent="0.2">
      <c r="I218" s="109"/>
      <c r="J218" s="121"/>
      <c r="K218" s="121"/>
      <c r="L218" s="121"/>
      <c r="M218" s="121"/>
      <c r="N218" s="110"/>
    </row>
    <row r="219" spans="2:16" ht="12.75" customHeight="1" x14ac:dyDescent="0.2">
      <c r="J219" s="125" t="s">
        <v>85</v>
      </c>
      <c r="K219" s="126"/>
      <c r="L219" s="126"/>
      <c r="M219" s="126"/>
      <c r="N219" s="111"/>
    </row>
    <row r="220" spans="2:16" ht="12.75" customHeight="1" x14ac:dyDescent="0.2">
      <c r="J220" s="126"/>
      <c r="K220" s="126"/>
      <c r="L220" s="126"/>
      <c r="M220" s="126"/>
      <c r="N220" s="111"/>
    </row>
    <row r="221" spans="2:16" ht="12.75" customHeight="1" x14ac:dyDescent="0.2">
      <c r="J221" s="125" t="s">
        <v>86</v>
      </c>
      <c r="K221" s="126"/>
      <c r="L221" s="126"/>
      <c r="M221" s="126"/>
      <c r="N221" s="111"/>
    </row>
    <row r="222" spans="2:16" ht="12.75" customHeight="1" x14ac:dyDescent="0.2">
      <c r="J222" s="126"/>
      <c r="K222" s="126"/>
      <c r="L222" s="126"/>
      <c r="M222" s="126"/>
      <c r="N222" s="111"/>
    </row>
    <row r="223" spans="2:16" ht="12.75" customHeight="1" x14ac:dyDescent="0.2">
      <c r="B223" t="s">
        <v>28</v>
      </c>
      <c r="F223" s="116" t="s">
        <v>49</v>
      </c>
      <c r="G223" s="116"/>
      <c r="H223" s="116"/>
      <c r="I223" s="116"/>
      <c r="J223" s="116"/>
      <c r="K223" s="116"/>
      <c r="L223" s="116"/>
      <c r="M223" s="116"/>
      <c r="N223" s="121"/>
      <c r="O223" s="121"/>
      <c r="P223" s="121"/>
    </row>
    <row r="224" spans="2:16" ht="12.75" customHeight="1" x14ac:dyDescent="0.2">
      <c r="F224" s="116"/>
      <c r="G224" s="116"/>
      <c r="H224" s="116"/>
      <c r="I224" s="116"/>
      <c r="J224" s="116"/>
      <c r="K224" s="116"/>
      <c r="L224" s="116"/>
      <c r="M224" s="116"/>
      <c r="N224" s="121"/>
      <c r="O224" s="121"/>
      <c r="P224" s="121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29</v>
      </c>
      <c r="D229" s="11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9"/>
    </row>
    <row r="230" spans="2:7" x14ac:dyDescent="0.2">
      <c r="D230" s="119"/>
      <c r="E230" s="119"/>
    </row>
    <row r="234" spans="2:7" ht="6.75" customHeight="1" x14ac:dyDescent="0.2"/>
    <row r="235" spans="2:7" x14ac:dyDescent="0.2">
      <c r="B235" t="s">
        <v>30</v>
      </c>
      <c r="D235" s="119" t="s">
        <v>93</v>
      </c>
      <c r="E235" s="119"/>
    </row>
    <row r="236" spans="2:7" x14ac:dyDescent="0.2">
      <c r="D236" s="119"/>
      <c r="E236" s="119"/>
    </row>
    <row r="239" spans="2:7" ht="18.75" customHeight="1" x14ac:dyDescent="0.2"/>
    <row r="240" spans="2:7" x14ac:dyDescent="0.2">
      <c r="B240" t="s">
        <v>31</v>
      </c>
      <c r="D240" s="117" t="s">
        <v>48</v>
      </c>
      <c r="E240" s="117"/>
      <c r="F240" s="118"/>
      <c r="G240" s="118"/>
    </row>
    <row r="241" spans="2:8" ht="18" customHeight="1" x14ac:dyDescent="0.2">
      <c r="D241" s="117"/>
      <c r="E241" s="117"/>
      <c r="F241" s="118"/>
      <c r="G241" s="118"/>
    </row>
    <row r="246" spans="2:8" ht="21" x14ac:dyDescent="0.35">
      <c r="B246" t="s">
        <v>32</v>
      </c>
      <c r="D246" s="120" t="s">
        <v>100</v>
      </c>
      <c r="E246" s="120"/>
      <c r="F246" s="120"/>
      <c r="G246" s="120"/>
      <c r="H246" s="121"/>
    </row>
    <row r="247" spans="2:8" ht="12.75" customHeight="1" x14ac:dyDescent="0.35">
      <c r="D247" s="93"/>
      <c r="E247" s="93"/>
      <c r="F247" s="93"/>
      <c r="G247" s="93"/>
      <c r="H247" s="94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I16" sqref="I16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34</v>
      </c>
      <c r="F2" t="s">
        <v>46</v>
      </c>
    </row>
    <row r="3" spans="1:6" x14ac:dyDescent="0.2">
      <c r="A3" t="s">
        <v>77</v>
      </c>
      <c r="F3" t="s">
        <v>92</v>
      </c>
    </row>
    <row r="4" spans="1:6" x14ac:dyDescent="0.2">
      <c r="A4" t="s">
        <v>35</v>
      </c>
      <c r="F4" t="s">
        <v>92</v>
      </c>
    </row>
    <row r="5" spans="1:6" x14ac:dyDescent="0.2">
      <c r="A5" t="s">
        <v>90</v>
      </c>
    </row>
    <row r="6" spans="1:6" x14ac:dyDescent="0.2">
      <c r="A6" t="s">
        <v>36</v>
      </c>
    </row>
    <row r="7" spans="1:6" x14ac:dyDescent="0.2">
      <c r="A7" t="s">
        <v>37</v>
      </c>
    </row>
    <row r="8" spans="1:6" x14ac:dyDescent="0.2">
      <c r="A8" t="s">
        <v>78</v>
      </c>
    </row>
    <row r="9" spans="1:6" x14ac:dyDescent="0.2">
      <c r="A9" t="s">
        <v>38</v>
      </c>
    </row>
    <row r="10" spans="1:6" x14ac:dyDescent="0.2">
      <c r="A10" t="s">
        <v>91</v>
      </c>
    </row>
    <row r="11" spans="1:6" x14ac:dyDescent="0.2">
      <c r="A11" t="s">
        <v>39</v>
      </c>
    </row>
    <row r="12" spans="1:6" x14ac:dyDescent="0.2">
      <c r="A12" t="s">
        <v>40</v>
      </c>
    </row>
    <row r="13" spans="1:6" x14ac:dyDescent="0.2">
      <c r="A13" t="s">
        <v>41</v>
      </c>
    </row>
    <row r="14" spans="1:6" x14ac:dyDescent="0.2">
      <c r="A14" t="s">
        <v>42</v>
      </c>
    </row>
    <row r="15" spans="1:6" x14ac:dyDescent="0.2">
      <c r="A15" t="s">
        <v>43</v>
      </c>
    </row>
    <row r="16" spans="1:6" x14ac:dyDescent="0.2">
      <c r="A16" t="s">
        <v>44</v>
      </c>
    </row>
    <row r="17" spans="1:1" x14ac:dyDescent="0.2">
      <c r="A1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50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74</v>
      </c>
    </row>
    <row r="2" spans="1:10" s="2" customFormat="1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 t="s">
        <v>17</v>
      </c>
      <c r="J2" s="47"/>
    </row>
    <row r="3" spans="1:10" s="28" customFormat="1" x14ac:dyDescent="0.2">
      <c r="A3" s="29">
        <v>1</v>
      </c>
      <c r="B3" s="48"/>
      <c r="C3" s="34"/>
      <c r="D3" s="48"/>
      <c r="E3" s="48"/>
      <c r="F3" s="48"/>
      <c r="G3" s="30"/>
      <c r="H3" s="30"/>
      <c r="I3" s="31">
        <f>SUM(G3:H3)</f>
        <v>0</v>
      </c>
      <c r="J3" s="47"/>
    </row>
    <row r="4" spans="1:10" s="28" customFormat="1" x14ac:dyDescent="0.2">
      <c r="A4" s="29">
        <v>2</v>
      </c>
      <c r="B4" s="61"/>
      <c r="C4" s="62"/>
      <c r="D4" s="48"/>
      <c r="E4" s="102"/>
      <c r="F4" s="48"/>
      <c r="G4" s="30"/>
      <c r="H4" s="30"/>
      <c r="I4" s="31">
        <f>SUM(G4:H4)</f>
        <v>0</v>
      </c>
      <c r="J4" s="47"/>
    </row>
    <row r="5" spans="1:10" s="28" customFormat="1" x14ac:dyDescent="0.2">
      <c r="A5" s="29">
        <v>3</v>
      </c>
      <c r="B5" s="61"/>
      <c r="C5" s="62"/>
      <c r="D5" s="56"/>
      <c r="E5" s="54"/>
      <c r="F5" s="48"/>
      <c r="G5" s="30"/>
      <c r="H5" s="30"/>
      <c r="I5" s="31">
        <f>SUM(G5:H5)</f>
        <v>0</v>
      </c>
    </row>
    <row r="6" spans="1:10" s="28" customFormat="1" x14ac:dyDescent="0.2">
      <c r="A6" s="29">
        <v>4</v>
      </c>
      <c r="B6" s="48"/>
      <c r="C6" s="34"/>
      <c r="D6" s="48"/>
      <c r="E6" s="106"/>
      <c r="F6" s="48"/>
      <c r="G6" s="30"/>
      <c r="H6" s="30"/>
      <c r="I6" s="31">
        <f>SUM(G6:H6)</f>
        <v>0</v>
      </c>
    </row>
    <row r="7" spans="1:10" s="28" customFormat="1" x14ac:dyDescent="0.2">
      <c r="A7" s="29">
        <v>5</v>
      </c>
      <c r="B7" s="61"/>
      <c r="C7" s="62"/>
      <c r="D7" s="48"/>
      <c r="E7" s="72"/>
      <c r="F7" s="48"/>
      <c r="G7" s="30"/>
      <c r="H7" s="30"/>
      <c r="I7" s="31">
        <f>SUM(G7:H7)</f>
        <v>0</v>
      </c>
    </row>
    <row r="8" spans="1:10" s="28" customFormat="1" x14ac:dyDescent="0.2">
      <c r="A8" s="29">
        <v>6</v>
      </c>
      <c r="B8" s="48"/>
      <c r="C8" s="34"/>
      <c r="D8" s="48"/>
      <c r="E8" s="48"/>
      <c r="F8" s="48"/>
      <c r="G8" s="30"/>
      <c r="H8" s="30"/>
      <c r="I8" s="31">
        <f t="shared" ref="I8:I27" si="0">SUM(G8:H8)</f>
        <v>0</v>
      </c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4"/>
      <c r="C19" s="55"/>
      <c r="D19" s="54"/>
      <c r="E19" s="54"/>
      <c r="F19" s="54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4"/>
      <c r="C20" s="55"/>
      <c r="D20" s="54"/>
      <c r="E20" s="54"/>
      <c r="F20" s="54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4"/>
      <c r="C21" s="55"/>
      <c r="D21" s="54"/>
      <c r="E21" s="54"/>
      <c r="F21" s="54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4"/>
      <c r="C22" s="55"/>
      <c r="D22" s="54"/>
      <c r="E22" s="54"/>
      <c r="F22" s="54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4"/>
      <c r="C23" s="55"/>
      <c r="D23" s="54"/>
      <c r="E23" s="54"/>
      <c r="F23" s="54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4"/>
      <c r="C24" s="55"/>
      <c r="D24" s="54"/>
      <c r="E24" s="54"/>
      <c r="F24" s="54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4"/>
      <c r="C25" s="55"/>
      <c r="D25" s="54"/>
      <c r="E25" s="54"/>
      <c r="F25" s="54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4"/>
      <c r="C26" s="55"/>
      <c r="D26" s="54"/>
      <c r="E26" s="54"/>
      <c r="F26" s="54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4"/>
      <c r="C27" s="55"/>
      <c r="D27" s="54"/>
      <c r="E27" s="54"/>
      <c r="F27" s="54"/>
      <c r="G27" s="30"/>
      <c r="H27" s="30"/>
      <c r="I27" s="31">
        <f t="shared" si="0"/>
        <v>0</v>
      </c>
    </row>
    <row r="28" spans="1:9" s="28" customFormat="1" ht="15.75" customHeight="1" x14ac:dyDescent="0.2"/>
    <row r="29" spans="1:9" s="28" customFormat="1" ht="15.75" customHeight="1" x14ac:dyDescent="0.2"/>
    <row r="30" spans="1:9" s="28" customFormat="1" ht="15.75" customHeight="1" x14ac:dyDescent="0.2">
      <c r="B30" s="96" t="s">
        <v>82</v>
      </c>
    </row>
    <row r="31" spans="1:9" s="28" customFormat="1" ht="15.75" customHeight="1" x14ac:dyDescent="0.2">
      <c r="A31" s="38" t="s">
        <v>50</v>
      </c>
      <c r="B31" s="101" t="s">
        <v>106</v>
      </c>
      <c r="C31" s="101"/>
      <c r="F31" s="101" t="s">
        <v>102</v>
      </c>
      <c r="G31" s="101"/>
      <c r="H31" s="101"/>
      <c r="I31" s="104" t="s">
        <v>105</v>
      </c>
    </row>
    <row r="32" spans="1:9" s="28" customFormat="1" ht="15.75" customHeight="1" x14ac:dyDescent="0.2">
      <c r="A32" s="38"/>
      <c r="B32" s="101" t="s">
        <v>103</v>
      </c>
      <c r="C32" s="101" t="s">
        <v>104</v>
      </c>
      <c r="F32" s="101"/>
      <c r="G32" s="101"/>
      <c r="H32" s="101" t="s">
        <v>105</v>
      </c>
      <c r="I32" s="101"/>
    </row>
    <row r="33" spans="1:9" s="28" customFormat="1" ht="15.75" customHeight="1" x14ac:dyDescent="0.2">
      <c r="A33" s="38"/>
      <c r="B33" s="101" t="s">
        <v>103</v>
      </c>
      <c r="C33" s="101" t="s">
        <v>104</v>
      </c>
      <c r="F33" s="101"/>
      <c r="G33" s="101"/>
      <c r="H33" s="101" t="s">
        <v>105</v>
      </c>
      <c r="I33" s="101"/>
    </row>
    <row r="34" spans="1:9" s="28" customFormat="1" ht="15.75" customHeight="1" x14ac:dyDescent="0.2">
      <c r="A34" s="38"/>
      <c r="B34" s="101" t="s">
        <v>103</v>
      </c>
      <c r="C34" s="101" t="s">
        <v>104</v>
      </c>
      <c r="F34" s="101"/>
      <c r="G34" s="101"/>
      <c r="H34" s="101" t="s">
        <v>105</v>
      </c>
      <c r="I34" s="101"/>
    </row>
    <row r="35" spans="1:9" s="28" customFormat="1" ht="15.75" customHeight="1" x14ac:dyDescent="0.2">
      <c r="A35" s="38"/>
      <c r="B35" s="101"/>
      <c r="C35" s="101"/>
    </row>
    <row r="36" spans="1:9" s="28" customFormat="1" ht="15.75" customHeight="1" x14ac:dyDescent="0.2">
      <c r="A36" s="38" t="s">
        <v>51</v>
      </c>
      <c r="B36" s="101" t="s">
        <v>94</v>
      </c>
      <c r="F36" s="28" t="s">
        <v>102</v>
      </c>
      <c r="I36" s="96" t="s">
        <v>101</v>
      </c>
    </row>
    <row r="37" spans="1:9" s="28" customFormat="1" ht="15.75" customHeight="1" x14ac:dyDescent="0.2">
      <c r="B37" s="28" t="s">
        <v>101</v>
      </c>
      <c r="C37" s="28" t="s">
        <v>101</v>
      </c>
      <c r="H37" s="28" t="s">
        <v>101</v>
      </c>
    </row>
    <row r="38" spans="1:9" s="28" customFormat="1" ht="15.75" customHeight="1" x14ac:dyDescent="0.2">
      <c r="B38" s="28" t="s">
        <v>101</v>
      </c>
      <c r="C38" s="28" t="s">
        <v>101</v>
      </c>
      <c r="H38" s="28" t="s">
        <v>101</v>
      </c>
    </row>
    <row r="39" spans="1:9" s="28" customFormat="1" ht="15.75" customHeight="1" x14ac:dyDescent="0.2">
      <c r="B39" s="28" t="s">
        <v>101</v>
      </c>
      <c r="C39" s="28" t="s">
        <v>101</v>
      </c>
      <c r="H39" s="28" t="s">
        <v>101</v>
      </c>
    </row>
    <row r="40" spans="1:9" s="28" customFormat="1" ht="15.75" customHeight="1" x14ac:dyDescent="0.2"/>
    <row r="41" spans="1:9" s="28" customFormat="1" ht="15.75" customHeight="1" x14ac:dyDescent="0.2">
      <c r="A41" s="38" t="s">
        <v>52</v>
      </c>
      <c r="B41" s="101" t="s">
        <v>95</v>
      </c>
      <c r="F41" s="28" t="s">
        <v>102</v>
      </c>
      <c r="I41" s="96" t="s">
        <v>101</v>
      </c>
    </row>
    <row r="42" spans="1:9" s="28" customFormat="1" ht="15.75" customHeight="1" x14ac:dyDescent="0.2">
      <c r="B42" s="28" t="s">
        <v>101</v>
      </c>
      <c r="C42" s="28" t="s">
        <v>101</v>
      </c>
      <c r="H42" s="28" t="s">
        <v>101</v>
      </c>
    </row>
    <row r="43" spans="1:9" s="28" customFormat="1" ht="15.75" customHeight="1" x14ac:dyDescent="0.2">
      <c r="B43" s="28" t="s">
        <v>101</v>
      </c>
      <c r="C43" s="28" t="s">
        <v>101</v>
      </c>
      <c r="H43" s="28" t="s">
        <v>101</v>
      </c>
    </row>
    <row r="44" spans="1:9" s="28" customFormat="1" ht="15.75" customHeight="1" x14ac:dyDescent="0.2">
      <c r="B44" s="28" t="s">
        <v>101</v>
      </c>
      <c r="C44" s="28" t="s">
        <v>101</v>
      </c>
      <c r="H44" s="28" t="s">
        <v>101</v>
      </c>
    </row>
    <row r="45" spans="1:9" s="28" customFormat="1" ht="15.75" customHeight="1" x14ac:dyDescent="0.2"/>
    <row r="46" spans="1:9" s="28" customFormat="1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</sheetData>
  <sortState ref="B3:I7">
    <sortCondition descending="1" ref="I3:I7"/>
  </sortState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60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2</v>
      </c>
    </row>
    <row r="2" spans="1:9" s="2" customFormat="1" x14ac:dyDescent="0.2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6">
        <v>1</v>
      </c>
      <c r="H2" s="6">
        <v>2</v>
      </c>
      <c r="I2" s="6" t="s">
        <v>17</v>
      </c>
    </row>
    <row r="3" spans="1:9" s="28" customFormat="1" x14ac:dyDescent="0.2">
      <c r="A3" s="29">
        <v>1</v>
      </c>
      <c r="B3" s="54"/>
      <c r="C3" s="55"/>
      <c r="D3" s="56"/>
      <c r="E3" s="73"/>
      <c r="F3" s="56"/>
      <c r="G3" s="51"/>
      <c r="H3" s="51"/>
      <c r="I3" s="52">
        <f t="shared" ref="I3:I8" si="0">SUM(G3:H3)</f>
        <v>0</v>
      </c>
    </row>
    <row r="4" spans="1:9" s="28" customFormat="1" x14ac:dyDescent="0.2">
      <c r="A4" s="29">
        <v>2</v>
      </c>
      <c r="B4" s="50"/>
      <c r="C4" s="58"/>
      <c r="D4" s="79"/>
      <c r="E4" s="79"/>
      <c r="F4" s="56"/>
      <c r="G4" s="51"/>
      <c r="H4" s="51"/>
      <c r="I4" s="52">
        <f t="shared" si="0"/>
        <v>0</v>
      </c>
    </row>
    <row r="5" spans="1:9" s="28" customFormat="1" x14ac:dyDescent="0.2">
      <c r="A5" s="29">
        <v>3</v>
      </c>
      <c r="B5" s="54"/>
      <c r="C5" s="55"/>
      <c r="D5" s="56"/>
      <c r="E5" s="74"/>
      <c r="F5" s="79"/>
      <c r="G5" s="51"/>
      <c r="H5" s="51"/>
      <c r="I5" s="52">
        <f t="shared" si="0"/>
        <v>0</v>
      </c>
    </row>
    <row r="6" spans="1:9" s="28" customFormat="1" x14ac:dyDescent="0.2">
      <c r="A6" s="29">
        <v>4</v>
      </c>
      <c r="B6" s="50"/>
      <c r="C6" s="58"/>
      <c r="D6" s="56"/>
      <c r="E6" s="56"/>
      <c r="F6" s="63"/>
      <c r="G6" s="51"/>
      <c r="H6" s="51"/>
      <c r="I6" s="52">
        <f t="shared" si="0"/>
        <v>0</v>
      </c>
    </row>
    <row r="7" spans="1:9" s="28" customFormat="1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x14ac:dyDescent="0.2">
      <c r="A8" s="29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x14ac:dyDescent="0.2">
      <c r="A9" s="29">
        <v>7</v>
      </c>
      <c r="B9" s="50"/>
      <c r="C9" s="58"/>
      <c r="D9" s="56"/>
      <c r="E9" s="63"/>
      <c r="F9" s="63"/>
      <c r="G9" s="51"/>
      <c r="H9" s="51"/>
      <c r="I9" s="52">
        <f t="shared" ref="I9:I10" si="1">SUM(G9:H9)</f>
        <v>0</v>
      </c>
    </row>
    <row r="10" spans="1:9" s="28" customFormat="1" x14ac:dyDescent="0.2">
      <c r="A10" s="29">
        <v>8</v>
      </c>
      <c r="B10" s="50"/>
      <c r="C10" s="58"/>
      <c r="D10" s="56"/>
      <c r="E10" s="63"/>
      <c r="F10" s="63"/>
      <c r="G10" s="51"/>
      <c r="H10" s="51"/>
      <c r="I10" s="52">
        <f t="shared" si="1"/>
        <v>0</v>
      </c>
    </row>
    <row r="11" spans="1:9" s="28" customFormat="1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ref="I11:I27" si="2">SUM(G11:H11)</f>
        <v>0</v>
      </c>
    </row>
    <row r="12" spans="1:9" s="28" customFormat="1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2"/>
        <v>0</v>
      </c>
    </row>
    <row r="13" spans="1:9" s="28" customFormat="1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2"/>
        <v>0</v>
      </c>
    </row>
    <row r="14" spans="1:9" s="28" customFormat="1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2"/>
        <v>0</v>
      </c>
    </row>
    <row r="15" spans="1:9" s="28" customFormat="1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2"/>
        <v>0</v>
      </c>
    </row>
    <row r="16" spans="1:9" s="28" customFormat="1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2"/>
        <v>0</v>
      </c>
    </row>
    <row r="17" spans="1:9" s="28" customFormat="1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2"/>
        <v>0</v>
      </c>
    </row>
    <row r="18" spans="1:9" s="28" customFormat="1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2"/>
        <v>0</v>
      </c>
    </row>
    <row r="19" spans="1:9" s="28" customFormat="1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2"/>
        <v>0</v>
      </c>
    </row>
    <row r="20" spans="1:9" s="28" customFormat="1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2"/>
        <v>0</v>
      </c>
    </row>
    <row r="21" spans="1:9" s="28" customFormat="1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2"/>
        <v>0</v>
      </c>
    </row>
    <row r="22" spans="1:9" s="28" customFormat="1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2"/>
        <v>0</v>
      </c>
    </row>
    <row r="23" spans="1:9" s="28" customFormat="1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2"/>
        <v>0</v>
      </c>
    </row>
    <row r="24" spans="1:9" s="28" customFormat="1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2"/>
        <v>0</v>
      </c>
    </row>
    <row r="25" spans="1:9" s="28" customFormat="1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2"/>
        <v>0</v>
      </c>
    </row>
    <row r="26" spans="1:9" s="28" customFormat="1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2"/>
        <v>0</v>
      </c>
    </row>
    <row r="27" spans="1:9" s="28" customFormat="1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96" t="s">
        <v>82</v>
      </c>
    </row>
    <row r="31" spans="1:9" s="28" customFormat="1" ht="15" x14ac:dyDescent="0.2">
      <c r="A31" s="38" t="s">
        <v>50</v>
      </c>
      <c r="B31" s="101" t="s">
        <v>106</v>
      </c>
      <c r="C31" s="101"/>
      <c r="D31" s="101"/>
      <c r="F31" s="101" t="s">
        <v>101</v>
      </c>
      <c r="H31" s="101"/>
      <c r="I31" s="104" t="s">
        <v>105</v>
      </c>
    </row>
    <row r="32" spans="1:9" s="28" customFormat="1" ht="15" x14ac:dyDescent="0.2">
      <c r="A32" s="38"/>
      <c r="B32" s="101" t="s">
        <v>103</v>
      </c>
      <c r="C32" s="101" t="s">
        <v>104</v>
      </c>
      <c r="D32" s="101"/>
      <c r="H32" s="101" t="s">
        <v>105</v>
      </c>
      <c r="I32" s="101"/>
    </row>
    <row r="33" spans="1:9" s="28" customFormat="1" ht="15" x14ac:dyDescent="0.2">
      <c r="A33" s="38"/>
      <c r="B33" s="101" t="s">
        <v>103</v>
      </c>
      <c r="C33" s="101" t="s">
        <v>104</v>
      </c>
      <c r="D33" s="101"/>
      <c r="H33" s="101" t="s">
        <v>105</v>
      </c>
      <c r="I33" s="101"/>
    </row>
    <row r="34" spans="1:9" s="28" customFormat="1" ht="15" x14ac:dyDescent="0.2">
      <c r="A34" s="38"/>
      <c r="B34" s="101" t="s">
        <v>103</v>
      </c>
      <c r="C34" s="101" t="s">
        <v>104</v>
      </c>
      <c r="D34" s="101"/>
      <c r="H34" s="101" t="s">
        <v>105</v>
      </c>
      <c r="I34" s="101"/>
    </row>
    <row r="35" spans="1:9" s="28" customFormat="1" ht="15" x14ac:dyDescent="0.2">
      <c r="A35" s="38"/>
      <c r="B35" s="101"/>
      <c r="C35" s="101"/>
      <c r="D35" s="101"/>
    </row>
    <row r="36" spans="1:9" s="28" customFormat="1" x14ac:dyDescent="0.2">
      <c r="A36" s="38" t="s">
        <v>51</v>
      </c>
      <c r="B36" s="101" t="s">
        <v>94</v>
      </c>
      <c r="F36" s="28" t="s">
        <v>102</v>
      </c>
      <c r="I36" s="96" t="s">
        <v>101</v>
      </c>
    </row>
    <row r="37" spans="1:9" s="28" customFormat="1" ht="15" x14ac:dyDescent="0.2">
      <c r="B37" s="28" t="s">
        <v>101</v>
      </c>
      <c r="C37" s="28" t="s">
        <v>101</v>
      </c>
      <c r="H37" s="28" t="s">
        <v>101</v>
      </c>
    </row>
    <row r="38" spans="1:9" s="28" customFormat="1" ht="15" x14ac:dyDescent="0.2">
      <c r="B38" s="28" t="s">
        <v>101</v>
      </c>
      <c r="C38" s="28" t="s">
        <v>101</v>
      </c>
      <c r="H38" s="28" t="s">
        <v>101</v>
      </c>
    </row>
    <row r="39" spans="1:9" s="28" customFormat="1" ht="15" x14ac:dyDescent="0.2">
      <c r="B39" s="28" t="s">
        <v>101</v>
      </c>
      <c r="C39" s="28" t="s">
        <v>101</v>
      </c>
      <c r="H39" s="28" t="s">
        <v>101</v>
      </c>
    </row>
    <row r="40" spans="1:9" s="28" customFormat="1" ht="15" x14ac:dyDescent="0.2"/>
    <row r="41" spans="1:9" s="28" customFormat="1" x14ac:dyDescent="0.2">
      <c r="A41" s="38" t="s">
        <v>52</v>
      </c>
      <c r="B41" s="101" t="s">
        <v>95</v>
      </c>
      <c r="F41" s="28" t="s">
        <v>102</v>
      </c>
      <c r="I41" s="96" t="s">
        <v>101</v>
      </c>
    </row>
    <row r="42" spans="1:9" s="28" customFormat="1" ht="15" x14ac:dyDescent="0.2">
      <c r="B42" s="28" t="s">
        <v>101</v>
      </c>
      <c r="C42" s="28" t="s">
        <v>101</v>
      </c>
      <c r="H42" s="28" t="s">
        <v>101</v>
      </c>
    </row>
    <row r="43" spans="1:9" s="28" customFormat="1" ht="15" x14ac:dyDescent="0.2">
      <c r="B43" s="28" t="s">
        <v>101</v>
      </c>
      <c r="C43" s="28" t="s">
        <v>101</v>
      </c>
      <c r="H43" s="28" t="s">
        <v>101</v>
      </c>
    </row>
    <row r="44" spans="1:9" s="28" customFormat="1" ht="15" x14ac:dyDescent="0.2">
      <c r="B44" s="28" t="s">
        <v>101</v>
      </c>
      <c r="C44" s="28" t="s">
        <v>101</v>
      </c>
      <c r="H44" s="28" t="s">
        <v>101</v>
      </c>
    </row>
    <row r="45" spans="1:9" s="28" customFormat="1" ht="15" x14ac:dyDescent="0.2"/>
    <row r="46" spans="1:9" s="28" customFormat="1" ht="15" x14ac:dyDescent="0.2"/>
    <row r="47" spans="1:9" s="28" customFormat="1" ht="15" x14ac:dyDescent="0.2"/>
    <row r="48" spans="1:9" s="28" customFormat="1" ht="15" x14ac:dyDescent="0.2"/>
    <row r="49" spans="1:9" s="28" customFormat="1" ht="15" x14ac:dyDescent="0.2"/>
    <row r="50" spans="1:9" s="28" customFormat="1" ht="15" x14ac:dyDescent="0.2"/>
    <row r="51" spans="1:9" s="28" customFormat="1" ht="15" x14ac:dyDescent="0.2"/>
    <row r="52" spans="1:9" s="28" customFormat="1" ht="15" x14ac:dyDescent="0.2"/>
    <row r="53" spans="1:9" s="28" customFormat="1" ht="15" x14ac:dyDescent="0.2"/>
    <row r="54" spans="1:9" s="28" customFormat="1" ht="15" x14ac:dyDescent="0.2"/>
    <row r="55" spans="1:9" s="28" customFormat="1" ht="15" x14ac:dyDescent="0.2"/>
    <row r="56" spans="1:9" s="28" customFormat="1" ht="15" x14ac:dyDescent="0.2"/>
    <row r="57" spans="1:9" s="28" customFormat="1" ht="15" x14ac:dyDescent="0.2"/>
    <row r="58" spans="1:9" s="28" customFormat="1" ht="15" x14ac:dyDescent="0.2"/>
    <row r="59" spans="1:9" s="28" customFormat="1" x14ac:dyDescent="0.2">
      <c r="A59" s="38"/>
      <c r="C59" s="38"/>
      <c r="G59" s="33"/>
      <c r="H59" s="33"/>
      <c r="I59" s="39"/>
    </row>
    <row r="60" spans="1:9" s="28" customFormat="1" x14ac:dyDescent="0.2">
      <c r="A60" s="38"/>
      <c r="C60" s="38"/>
      <c r="G60" s="33"/>
      <c r="H60" s="33"/>
      <c r="I60" s="39"/>
    </row>
  </sheetData>
  <sortState ref="B3:I8">
    <sortCondition descending="1" ref="I3:I8"/>
  </sortState>
  <phoneticPr fontId="0" type="noConversion"/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60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96</v>
      </c>
    </row>
    <row r="2" spans="1:9" s="2" customFormat="1" x14ac:dyDescent="0.2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6">
        <v>1</v>
      </c>
      <c r="H2" s="6">
        <v>2</v>
      </c>
      <c r="I2" s="6" t="s">
        <v>17</v>
      </c>
    </row>
    <row r="3" spans="1:9" s="28" customFormat="1" x14ac:dyDescent="0.2">
      <c r="A3" s="29">
        <v>1</v>
      </c>
      <c r="B3" s="54"/>
      <c r="C3" s="55"/>
      <c r="D3" s="56"/>
      <c r="E3" s="73"/>
      <c r="F3" s="56"/>
      <c r="G3" s="51"/>
      <c r="H3" s="51"/>
      <c r="I3" s="52">
        <f t="shared" ref="I3:I27" si="0">SUM(G3:H3)</f>
        <v>0</v>
      </c>
    </row>
    <row r="4" spans="1:9" s="28" customFormat="1" x14ac:dyDescent="0.2">
      <c r="A4" s="29">
        <v>2</v>
      </c>
      <c r="B4" s="50"/>
      <c r="C4" s="58"/>
      <c r="D4" s="79"/>
      <c r="E4" s="79"/>
      <c r="F4" s="56"/>
      <c r="G4" s="51"/>
      <c r="H4" s="51"/>
      <c r="I4" s="52">
        <f t="shared" si="0"/>
        <v>0</v>
      </c>
    </row>
    <row r="5" spans="1:9" s="28" customFormat="1" x14ac:dyDescent="0.2">
      <c r="A5" s="29">
        <v>3</v>
      </c>
      <c r="B5" s="54"/>
      <c r="C5" s="55"/>
      <c r="D5" s="56"/>
      <c r="E5" s="74"/>
      <c r="F5" s="79"/>
      <c r="G5" s="51"/>
      <c r="H5" s="51"/>
      <c r="I5" s="52">
        <f t="shared" si="0"/>
        <v>0</v>
      </c>
    </row>
    <row r="6" spans="1:9" s="28" customFormat="1" x14ac:dyDescent="0.2">
      <c r="A6" s="29">
        <v>4</v>
      </c>
      <c r="B6" s="50"/>
      <c r="C6" s="58"/>
      <c r="D6" s="56"/>
      <c r="E6" s="56"/>
      <c r="F6" s="63"/>
      <c r="G6" s="51"/>
      <c r="H6" s="51"/>
      <c r="I6" s="52">
        <f t="shared" si="0"/>
        <v>0</v>
      </c>
    </row>
    <row r="7" spans="1:9" s="28" customFormat="1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x14ac:dyDescent="0.2">
      <c r="A8" s="29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x14ac:dyDescent="0.2">
      <c r="A9" s="29">
        <v>7</v>
      </c>
      <c r="B9" s="50"/>
      <c r="C9" s="58"/>
      <c r="D9" s="56"/>
      <c r="E9" s="63"/>
      <c r="F9" s="63"/>
      <c r="G9" s="51"/>
      <c r="H9" s="51"/>
      <c r="I9" s="52">
        <f t="shared" si="0"/>
        <v>0</v>
      </c>
    </row>
    <row r="10" spans="1:9" s="28" customFormat="1" x14ac:dyDescent="0.2">
      <c r="A10" s="29">
        <v>8</v>
      </c>
      <c r="B10" s="50"/>
      <c r="C10" s="58"/>
      <c r="D10" s="56"/>
      <c r="E10" s="63"/>
      <c r="F10" s="63"/>
      <c r="G10" s="51"/>
      <c r="H10" s="51"/>
      <c r="I10" s="52">
        <f t="shared" si="0"/>
        <v>0</v>
      </c>
    </row>
    <row r="11" spans="1:9" s="28" customFormat="1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</row>
    <row r="12" spans="1:9" s="28" customFormat="1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</row>
    <row r="13" spans="1:9" s="28" customFormat="1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</row>
    <row r="14" spans="1:9" s="28" customFormat="1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</row>
    <row r="15" spans="1:9" s="28" customFormat="1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</row>
    <row r="16" spans="1:9" s="28" customFormat="1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</row>
    <row r="17" spans="1:9" s="28" customFormat="1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</row>
    <row r="18" spans="1:9" s="28" customFormat="1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</row>
    <row r="19" spans="1:9" s="28" customFormat="1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</row>
    <row r="20" spans="1:9" s="28" customFormat="1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</row>
    <row r="21" spans="1:9" s="28" customFormat="1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</row>
    <row r="22" spans="1:9" s="28" customFormat="1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</row>
    <row r="23" spans="1:9" s="28" customFormat="1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</row>
    <row r="24" spans="1:9" s="28" customFormat="1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</row>
    <row r="25" spans="1:9" s="28" customFormat="1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</row>
    <row r="26" spans="1:9" s="28" customFormat="1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</row>
    <row r="27" spans="1:9" s="28" customFormat="1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96" t="s">
        <v>82</v>
      </c>
    </row>
    <row r="31" spans="1:9" s="28" customFormat="1" ht="15" x14ac:dyDescent="0.2">
      <c r="A31" s="38" t="s">
        <v>50</v>
      </c>
      <c r="B31" s="101" t="s">
        <v>106</v>
      </c>
      <c r="C31" s="101"/>
      <c r="D31" s="101"/>
      <c r="F31" s="101" t="s">
        <v>101</v>
      </c>
      <c r="H31" s="101"/>
      <c r="I31" s="104" t="s">
        <v>105</v>
      </c>
    </row>
    <row r="32" spans="1:9" s="28" customFormat="1" ht="15" x14ac:dyDescent="0.2">
      <c r="A32" s="38"/>
      <c r="B32" s="101" t="s">
        <v>103</v>
      </c>
      <c r="C32" s="101" t="s">
        <v>104</v>
      </c>
      <c r="D32" s="101"/>
      <c r="H32" s="101" t="s">
        <v>105</v>
      </c>
      <c r="I32" s="101"/>
    </row>
    <row r="33" spans="1:9" s="28" customFormat="1" ht="15" x14ac:dyDescent="0.2">
      <c r="A33" s="38"/>
      <c r="B33" s="101" t="s">
        <v>103</v>
      </c>
      <c r="C33" s="101" t="s">
        <v>104</v>
      </c>
      <c r="D33" s="101"/>
      <c r="H33" s="101" t="s">
        <v>105</v>
      </c>
      <c r="I33" s="101"/>
    </row>
    <row r="34" spans="1:9" s="28" customFormat="1" ht="15" x14ac:dyDescent="0.2">
      <c r="A34" s="38"/>
      <c r="B34" s="101" t="s">
        <v>103</v>
      </c>
      <c r="C34" s="101" t="s">
        <v>104</v>
      </c>
      <c r="D34" s="101"/>
      <c r="H34" s="101" t="s">
        <v>105</v>
      </c>
      <c r="I34" s="101"/>
    </row>
    <row r="35" spans="1:9" s="28" customFormat="1" ht="15" x14ac:dyDescent="0.2">
      <c r="A35" s="38"/>
      <c r="B35" s="101"/>
      <c r="C35" s="101"/>
      <c r="D35" s="101"/>
    </row>
    <row r="36" spans="1:9" s="28" customFormat="1" x14ac:dyDescent="0.2">
      <c r="A36" s="38" t="s">
        <v>51</v>
      </c>
      <c r="B36" s="101" t="s">
        <v>94</v>
      </c>
      <c r="F36" s="28" t="s">
        <v>102</v>
      </c>
      <c r="I36" s="96" t="s">
        <v>101</v>
      </c>
    </row>
    <row r="37" spans="1:9" s="28" customFormat="1" ht="15" x14ac:dyDescent="0.2">
      <c r="B37" s="28" t="s">
        <v>101</v>
      </c>
      <c r="C37" s="28" t="s">
        <v>101</v>
      </c>
      <c r="H37" s="28" t="s">
        <v>101</v>
      </c>
    </row>
    <row r="38" spans="1:9" s="28" customFormat="1" ht="15" x14ac:dyDescent="0.2">
      <c r="B38" s="28" t="s">
        <v>101</v>
      </c>
      <c r="C38" s="28" t="s">
        <v>101</v>
      </c>
      <c r="H38" s="28" t="s">
        <v>101</v>
      </c>
    </row>
    <row r="39" spans="1:9" s="28" customFormat="1" ht="15" x14ac:dyDescent="0.2">
      <c r="B39" s="28" t="s">
        <v>101</v>
      </c>
      <c r="C39" s="28" t="s">
        <v>101</v>
      </c>
      <c r="H39" s="28" t="s">
        <v>101</v>
      </c>
    </row>
    <row r="40" spans="1:9" s="28" customFormat="1" ht="15" x14ac:dyDescent="0.2"/>
    <row r="41" spans="1:9" s="28" customFormat="1" x14ac:dyDescent="0.2">
      <c r="A41" s="38" t="s">
        <v>52</v>
      </c>
      <c r="B41" s="101" t="s">
        <v>95</v>
      </c>
      <c r="F41" s="28" t="s">
        <v>102</v>
      </c>
      <c r="I41" s="96" t="s">
        <v>101</v>
      </c>
    </row>
    <row r="42" spans="1:9" s="28" customFormat="1" ht="15" x14ac:dyDescent="0.2">
      <c r="B42" s="28" t="s">
        <v>101</v>
      </c>
      <c r="C42" s="28" t="s">
        <v>101</v>
      </c>
      <c r="H42" s="28" t="s">
        <v>101</v>
      </c>
    </row>
    <row r="43" spans="1:9" s="28" customFormat="1" ht="15" x14ac:dyDescent="0.2">
      <c r="B43" s="28" t="s">
        <v>101</v>
      </c>
      <c r="C43" s="28" t="s">
        <v>101</v>
      </c>
      <c r="H43" s="28" t="s">
        <v>101</v>
      </c>
    </row>
    <row r="44" spans="1:9" s="28" customFormat="1" ht="15" x14ac:dyDescent="0.2">
      <c r="B44" s="28" t="s">
        <v>101</v>
      </c>
      <c r="C44" s="28" t="s">
        <v>101</v>
      </c>
      <c r="H44" s="28" t="s">
        <v>101</v>
      </c>
    </row>
    <row r="45" spans="1:9" s="28" customFormat="1" ht="15" x14ac:dyDescent="0.2"/>
    <row r="46" spans="1:9" s="28" customFormat="1" ht="15" x14ac:dyDescent="0.2"/>
    <row r="47" spans="1:9" s="28" customFormat="1" ht="15" x14ac:dyDescent="0.2"/>
    <row r="48" spans="1:9" s="28" customFormat="1" ht="15" x14ac:dyDescent="0.2"/>
    <row r="49" spans="1:9" s="28" customFormat="1" ht="15" x14ac:dyDescent="0.2"/>
    <row r="50" spans="1:9" s="28" customFormat="1" ht="15" x14ac:dyDescent="0.2"/>
    <row r="51" spans="1:9" s="28" customFormat="1" ht="15" x14ac:dyDescent="0.2"/>
    <row r="52" spans="1:9" s="28" customFormat="1" ht="15" x14ac:dyDescent="0.2"/>
    <row r="53" spans="1:9" s="28" customFormat="1" ht="15" x14ac:dyDescent="0.2"/>
    <row r="54" spans="1:9" s="28" customFormat="1" ht="15" x14ac:dyDescent="0.2"/>
    <row r="55" spans="1:9" s="28" customFormat="1" ht="15" x14ac:dyDescent="0.2"/>
    <row r="56" spans="1:9" s="28" customFormat="1" ht="15" x14ac:dyDescent="0.2"/>
    <row r="57" spans="1:9" s="28" customFormat="1" ht="15" x14ac:dyDescent="0.2"/>
    <row r="58" spans="1:9" s="28" customFormat="1" ht="15" x14ac:dyDescent="0.2"/>
    <row r="59" spans="1:9" s="28" customFormat="1" x14ac:dyDescent="0.2">
      <c r="A59" s="38"/>
      <c r="C59" s="38"/>
      <c r="G59" s="33"/>
      <c r="H59" s="33"/>
      <c r="I59" s="39"/>
    </row>
    <row r="60" spans="1:9" s="28" customFormat="1" x14ac:dyDescent="0.2">
      <c r="A60" s="38"/>
      <c r="C60" s="38"/>
      <c r="G60" s="33"/>
      <c r="H60" s="33"/>
      <c r="I60" s="39"/>
    </row>
  </sheetData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K48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10" width="6.7109375" style="9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" t="s">
        <v>3</v>
      </c>
    </row>
    <row r="2" spans="1:11" s="2" customFormat="1" ht="15.75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>
        <v>3</v>
      </c>
      <c r="J2" s="8">
        <v>4</v>
      </c>
      <c r="K2" s="8" t="s">
        <v>17</v>
      </c>
    </row>
    <row r="3" spans="1:11" s="28" customFormat="1" ht="15.75" x14ac:dyDescent="0.2">
      <c r="A3" s="29">
        <v>1</v>
      </c>
      <c r="B3" s="90"/>
      <c r="C3" s="34"/>
      <c r="D3" s="36"/>
      <c r="E3" s="63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customHeight="1" x14ac:dyDescent="0.2">
      <c r="A4" s="29">
        <v>2</v>
      </c>
      <c r="B4" s="61"/>
      <c r="C4" s="62"/>
      <c r="D4" s="36"/>
      <c r="E4" s="36"/>
      <c r="F4" s="36"/>
      <c r="G4" s="30"/>
      <c r="H4" s="30"/>
      <c r="I4" s="30"/>
      <c r="J4" s="30"/>
      <c r="K4" s="31">
        <f t="shared" ref="K4:K27" si="0">SUM(G4:J4)</f>
        <v>0</v>
      </c>
    </row>
    <row r="5" spans="1:11" s="28" customFormat="1" ht="15.75" customHeight="1" x14ac:dyDescent="0.2">
      <c r="A5" s="29">
        <v>3</v>
      </c>
      <c r="B5" s="35"/>
      <c r="C5" s="34"/>
      <c r="D5" s="36"/>
      <c r="E5" s="36"/>
      <c r="F5" s="36"/>
      <c r="G5" s="30"/>
      <c r="H5" s="30"/>
      <c r="I5" s="30"/>
      <c r="J5" s="30"/>
      <c r="K5" s="31">
        <f t="shared" si="0"/>
        <v>0</v>
      </c>
    </row>
    <row r="6" spans="1:11" s="28" customFormat="1" ht="15.75" customHeight="1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customHeight="1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customHeight="1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customHeight="1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customHeight="1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customHeight="1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customHeight="1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customHeight="1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customHeight="1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customHeight="1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customHeight="1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customHeight="1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customHeight="1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customHeight="1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customHeight="1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customHeight="1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customHeight="1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customHeight="1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customHeight="1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customHeight="1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customHeight="1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s="28" customFormat="1" ht="15.75" customHeight="1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0"/>
      <c r="J27" s="30"/>
      <c r="K27" s="31">
        <f t="shared" si="0"/>
        <v>0</v>
      </c>
    </row>
    <row r="28" spans="1:11" ht="15.75" customHeight="1" x14ac:dyDescent="0.2"/>
    <row r="29" spans="1:11" ht="15.75" customHeight="1" x14ac:dyDescent="0.2"/>
    <row r="30" spans="1:11" ht="15.75" customHeight="1" x14ac:dyDescent="0.2">
      <c r="B30" s="2" t="s">
        <v>82</v>
      </c>
    </row>
    <row r="31" spans="1:11" ht="15.75" customHeight="1" x14ac:dyDescent="0.2">
      <c r="A31" s="38" t="s">
        <v>50</v>
      </c>
      <c r="B31" s="101" t="s">
        <v>106</v>
      </c>
      <c r="C31" s="101"/>
      <c r="F31" s="3"/>
      <c r="J31" s="101"/>
      <c r="K31" s="104" t="s">
        <v>105</v>
      </c>
    </row>
    <row r="32" spans="1:11" ht="15.75" customHeight="1" x14ac:dyDescent="0.2">
      <c r="A32" s="38"/>
      <c r="B32" s="101" t="s">
        <v>103</v>
      </c>
      <c r="C32" s="101" t="s">
        <v>104</v>
      </c>
      <c r="J32" s="101" t="s">
        <v>105</v>
      </c>
      <c r="K32" s="101"/>
    </row>
    <row r="33" spans="1:11" ht="15.75" customHeight="1" x14ac:dyDescent="0.2">
      <c r="A33" s="38"/>
      <c r="B33" s="101" t="s">
        <v>103</v>
      </c>
      <c r="C33" s="101" t="s">
        <v>104</v>
      </c>
      <c r="J33" s="101" t="s">
        <v>105</v>
      </c>
      <c r="K33" s="101"/>
    </row>
    <row r="34" spans="1:11" ht="15.75" customHeight="1" x14ac:dyDescent="0.2">
      <c r="A34" s="38"/>
      <c r="B34" s="101" t="s">
        <v>103</v>
      </c>
      <c r="C34" s="101" t="s">
        <v>104</v>
      </c>
      <c r="J34" s="101" t="s">
        <v>105</v>
      </c>
      <c r="K34" s="101"/>
    </row>
    <row r="35" spans="1:11" ht="15.75" customHeight="1" x14ac:dyDescent="0.2">
      <c r="A35" s="38"/>
      <c r="B35" s="28"/>
      <c r="J35" s="28"/>
      <c r="K35" s="28"/>
    </row>
    <row r="36" spans="1:11" ht="15.75" customHeight="1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/>
      <c r="J36" s="28"/>
      <c r="K36" s="96" t="s">
        <v>101</v>
      </c>
    </row>
    <row r="37" spans="1:11" ht="15.75" customHeight="1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/>
      <c r="I37" s="28"/>
      <c r="J37" s="28" t="s">
        <v>101</v>
      </c>
      <c r="K37" s="28"/>
    </row>
    <row r="38" spans="1:11" ht="15.75" customHeight="1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/>
      <c r="I38" s="28"/>
      <c r="J38" s="28" t="s">
        <v>101</v>
      </c>
      <c r="K38" s="28"/>
    </row>
    <row r="39" spans="1:11" ht="15.75" customHeight="1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/>
      <c r="I39" s="28"/>
      <c r="J39" s="28" t="s">
        <v>101</v>
      </c>
      <c r="K39" s="28"/>
    </row>
    <row r="40" spans="1:11" ht="15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customHeight="1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/>
      <c r="J41" s="28"/>
      <c r="K41" s="96" t="s">
        <v>101</v>
      </c>
    </row>
    <row r="42" spans="1:11" ht="15.75" customHeight="1" x14ac:dyDescent="0.2">
      <c r="B42" s="28" t="s">
        <v>101</v>
      </c>
      <c r="C42" s="28" t="s">
        <v>101</v>
      </c>
      <c r="D42" s="28"/>
      <c r="E42" s="28"/>
      <c r="F42" s="28"/>
      <c r="G42" s="28"/>
      <c r="H42" s="28"/>
      <c r="I42" s="28"/>
      <c r="J42" s="28" t="s">
        <v>101</v>
      </c>
      <c r="K42" s="28"/>
    </row>
    <row r="43" spans="1:11" ht="15.75" customHeight="1" x14ac:dyDescent="0.2">
      <c r="B43" s="28" t="s">
        <v>101</v>
      </c>
      <c r="C43" s="28" t="s">
        <v>101</v>
      </c>
      <c r="D43" s="28"/>
      <c r="E43" s="28"/>
      <c r="F43" s="28"/>
      <c r="G43" s="28"/>
      <c r="H43" s="28"/>
      <c r="I43" s="28"/>
      <c r="J43" s="28" t="s">
        <v>101</v>
      </c>
      <c r="K43" s="28"/>
    </row>
    <row r="44" spans="1:11" ht="15.75" customHeight="1" x14ac:dyDescent="0.2">
      <c r="B44" s="28" t="s">
        <v>101</v>
      </c>
      <c r="C44" s="28" t="s">
        <v>101</v>
      </c>
      <c r="D44" s="28"/>
      <c r="E44" s="28"/>
      <c r="F44" s="28"/>
      <c r="G44" s="28"/>
      <c r="H44" s="28"/>
      <c r="I44" s="28"/>
      <c r="J44" s="28" t="s">
        <v>101</v>
      </c>
      <c r="K44" s="28"/>
    </row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</sheetData>
  <phoneticPr fontId="0" type="noConversion"/>
  <printOptions horizontalCentered="1"/>
  <pageMargins left="0.59055118110236227" right="0.59055118110236227" top="1.3779527559055118" bottom="0.78740157480314965" header="0.51181102362204722" footer="0.51181102362204722"/>
  <pageSetup paperSize="9" scale="65" orientation="landscape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4</v>
      </c>
      <c r="C1" s="4"/>
      <c r="G1" s="9"/>
      <c r="H1" s="9"/>
      <c r="I1" s="2"/>
    </row>
    <row r="2" spans="1:9" s="2" customFormat="1" ht="15.75" customHeight="1" x14ac:dyDescent="0.2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3">
        <v>1</v>
      </c>
      <c r="H2" s="13">
        <v>2</v>
      </c>
      <c r="I2" s="13" t="s">
        <v>17</v>
      </c>
    </row>
    <row r="3" spans="1:9" s="28" customFormat="1" ht="15.75" customHeight="1" x14ac:dyDescent="0.2">
      <c r="A3" s="29">
        <v>1</v>
      </c>
      <c r="B3" s="54"/>
      <c r="C3" s="55"/>
      <c r="D3" s="56"/>
      <c r="E3" s="79"/>
      <c r="F3" s="56"/>
      <c r="G3" s="51"/>
      <c r="H3" s="51"/>
      <c r="I3" s="52">
        <f>SUM(G3:H3)</f>
        <v>0</v>
      </c>
    </row>
    <row r="4" spans="1:9" s="28" customFormat="1" ht="15.75" customHeight="1" x14ac:dyDescent="0.2">
      <c r="A4" s="29">
        <v>2</v>
      </c>
      <c r="B4" s="54"/>
      <c r="C4" s="55"/>
      <c r="D4" s="56"/>
      <c r="E4" s="56"/>
      <c r="F4" s="56"/>
      <c r="G4" s="51"/>
      <c r="H4" s="51"/>
      <c r="I4" s="52">
        <f t="shared" ref="I4:I27" si="0">SUM(G4:H4)</f>
        <v>0</v>
      </c>
    </row>
    <row r="5" spans="1:9" s="28" customFormat="1" ht="15.75" customHeight="1" x14ac:dyDescent="0.2">
      <c r="A5" s="29">
        <v>3</v>
      </c>
      <c r="B5" s="54"/>
      <c r="C5" s="55"/>
      <c r="D5" s="56"/>
      <c r="E5" s="56"/>
      <c r="F5" s="56"/>
      <c r="G5" s="51"/>
      <c r="H5" s="51"/>
      <c r="I5" s="52">
        <f t="shared" si="0"/>
        <v>0</v>
      </c>
    </row>
    <row r="6" spans="1:9" s="28" customFormat="1" ht="15.75" customHeight="1" x14ac:dyDescent="0.2">
      <c r="A6" s="29">
        <v>4</v>
      </c>
      <c r="B6" s="54"/>
      <c r="C6" s="55"/>
      <c r="D6" s="56"/>
      <c r="E6" s="56"/>
      <c r="F6" s="56"/>
      <c r="G6" s="51"/>
      <c r="H6" s="51"/>
      <c r="I6" s="52">
        <f t="shared" si="0"/>
        <v>0</v>
      </c>
    </row>
    <row r="7" spans="1:9" s="28" customFormat="1" ht="15.75" customHeight="1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ht="15.75" customHeight="1" x14ac:dyDescent="0.2">
      <c r="A8" s="53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ht="15.75" customHeight="1" x14ac:dyDescent="0.2">
      <c r="A9" s="29">
        <v>7</v>
      </c>
      <c r="B9" s="54"/>
      <c r="C9" s="55"/>
      <c r="D9" s="56"/>
      <c r="E9" s="56"/>
      <c r="F9" s="56"/>
      <c r="G9" s="51"/>
      <c r="H9" s="51"/>
      <c r="I9" s="52">
        <f t="shared" si="0"/>
        <v>0</v>
      </c>
    </row>
    <row r="10" spans="1:9" s="28" customFormat="1" ht="15.75" customHeight="1" x14ac:dyDescent="0.2">
      <c r="A10" s="29">
        <v>8</v>
      </c>
      <c r="B10" s="54"/>
      <c r="C10" s="55"/>
      <c r="D10" s="56"/>
      <c r="E10" s="56"/>
      <c r="F10" s="56"/>
      <c r="G10" s="51"/>
      <c r="H10" s="51"/>
      <c r="I10" s="52">
        <f t="shared" si="0"/>
        <v>0</v>
      </c>
    </row>
    <row r="11" spans="1:9" s="28" customFormat="1" ht="15.75" customHeight="1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</row>
    <row r="12" spans="1:9" s="28" customFormat="1" ht="15.75" customHeight="1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</row>
    <row r="13" spans="1:9" s="28" customFormat="1" ht="15.75" customHeight="1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</row>
    <row r="14" spans="1:9" s="28" customFormat="1" ht="15.75" customHeight="1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</row>
    <row r="15" spans="1:9" s="28" customFormat="1" ht="15.75" customHeight="1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</row>
    <row r="16" spans="1:9" s="28" customFormat="1" ht="15.75" customHeight="1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</row>
    <row r="17" spans="1:9" s="28" customFormat="1" ht="15.75" customHeight="1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</row>
    <row r="18" spans="1:9" s="28" customFormat="1" ht="15.75" customHeight="1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</row>
    <row r="19" spans="1:9" s="28" customFormat="1" ht="15.75" customHeight="1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</row>
    <row r="20" spans="1:9" s="28" customFormat="1" ht="15.75" customHeight="1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</row>
    <row r="21" spans="1:9" s="28" customFormat="1" ht="15.75" customHeight="1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</row>
    <row r="22" spans="1:9" s="28" customFormat="1" ht="15.75" customHeight="1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</row>
    <row r="23" spans="1:9" s="28" customFormat="1" ht="15.75" customHeight="1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</row>
    <row r="24" spans="1:9" s="28" customFormat="1" ht="15.75" customHeight="1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</row>
    <row r="25" spans="1:9" s="28" customFormat="1" ht="15.75" customHeight="1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</row>
    <row r="26" spans="1:9" s="28" customFormat="1" ht="15.75" customHeight="1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</row>
    <row r="27" spans="1:9" s="28" customFormat="1" ht="15.75" customHeight="1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</row>
    <row r="28" spans="1:9" s="28" customFormat="1" ht="15.75" customHeight="1" x14ac:dyDescent="0.2"/>
    <row r="29" spans="1:9" s="28" customFormat="1" ht="15.75" customHeight="1" x14ac:dyDescent="0.2"/>
    <row r="30" spans="1:9" s="28" customFormat="1" ht="15.75" customHeight="1" x14ac:dyDescent="0.2">
      <c r="B30" s="96" t="s">
        <v>82</v>
      </c>
    </row>
    <row r="31" spans="1:9" s="28" customFormat="1" ht="15.75" customHeight="1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 t="s">
        <v>105</v>
      </c>
    </row>
    <row r="32" spans="1:9" s="28" customFormat="1" ht="15.75" customHeight="1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 t="s">
        <v>105</v>
      </c>
      <c r="I32" s="101"/>
    </row>
    <row r="33" spans="1:9" s="28" customFormat="1" ht="15.75" customHeight="1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 t="s">
        <v>105</v>
      </c>
      <c r="I33" s="101"/>
    </row>
    <row r="34" spans="1:9" s="28" customFormat="1" ht="15.75" customHeight="1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 t="s">
        <v>105</v>
      </c>
      <c r="I34" s="101"/>
    </row>
    <row r="35" spans="1:9" s="28" customFormat="1" ht="15.75" customHeight="1" x14ac:dyDescent="0.2">
      <c r="A35" s="38"/>
      <c r="B35" s="101"/>
      <c r="C35" s="101"/>
      <c r="D35" s="101"/>
      <c r="E35" s="101"/>
      <c r="F35" s="101"/>
      <c r="G35" s="101"/>
    </row>
    <row r="36" spans="1:9" ht="15.75" customHeight="1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ht="15.75" customHeight="1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ht="15.75" customHeight="1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ht="15.75" customHeight="1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ht="15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customHeight="1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ht="15.75" customHeight="1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ht="15.75" customHeight="1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ht="15.75" customHeight="1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</sheetData>
  <phoneticPr fontId="0" type="noConversion"/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75</v>
      </c>
      <c r="C1" s="4"/>
      <c r="G1" s="9"/>
      <c r="H1" s="9"/>
      <c r="I1" s="2"/>
    </row>
    <row r="2" spans="1:9" s="2" customFormat="1" ht="15.75" x14ac:dyDescent="0.2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3">
        <v>1</v>
      </c>
      <c r="H2" s="13">
        <v>2</v>
      </c>
      <c r="I2" s="13" t="s">
        <v>17</v>
      </c>
    </row>
    <row r="3" spans="1:9" s="28" customFormat="1" ht="15.75" x14ac:dyDescent="0.2">
      <c r="A3" s="29">
        <v>1</v>
      </c>
      <c r="B3" s="54"/>
      <c r="C3" s="55"/>
      <c r="D3" s="56"/>
      <c r="E3" s="56"/>
      <c r="F3" s="56"/>
      <c r="G3" s="51"/>
      <c r="H3" s="51"/>
      <c r="I3" s="52">
        <f>SUM(G3:H3)</f>
        <v>0</v>
      </c>
    </row>
    <row r="4" spans="1:9" s="28" customFormat="1" ht="15.75" x14ac:dyDescent="0.2">
      <c r="A4" s="29">
        <v>2</v>
      </c>
      <c r="B4" s="54"/>
      <c r="C4" s="55"/>
      <c r="D4" s="56"/>
      <c r="E4" s="56"/>
      <c r="F4" s="56"/>
      <c r="G4" s="51"/>
      <c r="H4" s="51"/>
      <c r="I4" s="52">
        <f t="shared" ref="I4:I27" si="0">SUM(G4:H4)</f>
        <v>0</v>
      </c>
    </row>
    <row r="5" spans="1:9" s="28" customFormat="1" ht="15.75" x14ac:dyDescent="0.2">
      <c r="A5" s="29">
        <v>3</v>
      </c>
      <c r="B5" s="54"/>
      <c r="C5" s="55"/>
      <c r="D5" s="56"/>
      <c r="E5" s="56"/>
      <c r="F5" s="56"/>
      <c r="G5" s="51"/>
      <c r="H5" s="51"/>
      <c r="I5" s="52">
        <f t="shared" si="0"/>
        <v>0</v>
      </c>
    </row>
    <row r="6" spans="1:9" s="28" customFormat="1" ht="15.75" x14ac:dyDescent="0.2">
      <c r="A6" s="29">
        <v>4</v>
      </c>
      <c r="B6" s="54"/>
      <c r="C6" s="55"/>
      <c r="D6" s="56"/>
      <c r="E6" s="56"/>
      <c r="F6" s="56"/>
      <c r="G6" s="51"/>
      <c r="H6" s="51"/>
      <c r="I6" s="52">
        <f t="shared" si="0"/>
        <v>0</v>
      </c>
    </row>
    <row r="7" spans="1:9" s="28" customFormat="1" ht="15.75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ht="15.75" x14ac:dyDescent="0.2">
      <c r="A8" s="53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ht="15.75" x14ac:dyDescent="0.2">
      <c r="A9" s="29">
        <v>7</v>
      </c>
      <c r="B9" s="54"/>
      <c r="C9" s="55"/>
      <c r="D9" s="56"/>
      <c r="E9" s="56"/>
      <c r="F9" s="56"/>
      <c r="G9" s="51"/>
      <c r="H9" s="51"/>
      <c r="I9" s="52">
        <f t="shared" si="0"/>
        <v>0</v>
      </c>
    </row>
    <row r="10" spans="1:9" s="28" customFormat="1" ht="15.75" x14ac:dyDescent="0.2">
      <c r="A10" s="29">
        <v>8</v>
      </c>
      <c r="B10" s="54"/>
      <c r="C10" s="55"/>
      <c r="D10" s="56"/>
      <c r="E10" s="56"/>
      <c r="F10" s="56"/>
      <c r="G10" s="51"/>
      <c r="H10" s="51"/>
      <c r="I10" s="52">
        <f t="shared" si="0"/>
        <v>0</v>
      </c>
    </row>
    <row r="11" spans="1:9" s="28" customFormat="1" ht="15.75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</row>
    <row r="12" spans="1:9" s="28" customFormat="1" ht="15.75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</row>
    <row r="13" spans="1:9" s="28" customFormat="1" ht="15.75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</row>
    <row r="14" spans="1:9" s="28" customFormat="1" ht="15.75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</row>
    <row r="15" spans="1:9" s="28" customFormat="1" ht="15.75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</row>
    <row r="16" spans="1:9" s="28" customFormat="1" ht="15.75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</row>
    <row r="17" spans="1:9" s="28" customFormat="1" ht="15.75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</row>
    <row r="18" spans="1:9" s="28" customFormat="1" ht="15.75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</row>
    <row r="19" spans="1:9" s="28" customFormat="1" ht="15.75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</row>
    <row r="20" spans="1:9" s="28" customFormat="1" ht="15.75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</row>
    <row r="21" spans="1:9" s="28" customFormat="1" ht="15.75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</row>
    <row r="22" spans="1:9" s="28" customFormat="1" ht="15.75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</row>
    <row r="23" spans="1:9" s="28" customFormat="1" ht="15.75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</row>
    <row r="24" spans="1:9" s="28" customFormat="1" ht="15.75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</row>
    <row r="25" spans="1:9" s="28" customFormat="1" ht="15.75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</row>
    <row r="26" spans="1:9" s="28" customFormat="1" ht="15.75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</row>
    <row r="27" spans="1:9" s="28" customFormat="1" ht="15.75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B30" s="96" t="s">
        <v>82</v>
      </c>
    </row>
    <row r="31" spans="1:9" s="28" customFormat="1" x14ac:dyDescent="0.2">
      <c r="A31" s="38" t="s">
        <v>50</v>
      </c>
      <c r="B31" s="101" t="s">
        <v>106</v>
      </c>
      <c r="C31" s="101"/>
      <c r="D31" s="101"/>
      <c r="E31" s="101"/>
      <c r="F31" s="101" t="s">
        <v>102</v>
      </c>
      <c r="G31" s="101"/>
      <c r="H31" s="101"/>
      <c r="I31" s="104" t="s">
        <v>105</v>
      </c>
    </row>
    <row r="32" spans="1:9" s="28" customFormat="1" x14ac:dyDescent="0.2">
      <c r="A32" s="38"/>
      <c r="B32" s="101" t="s">
        <v>103</v>
      </c>
      <c r="C32" s="101" t="s">
        <v>104</v>
      </c>
      <c r="D32" s="101"/>
      <c r="E32" s="101"/>
      <c r="F32" s="101"/>
      <c r="G32" s="101"/>
      <c r="H32" s="101" t="s">
        <v>105</v>
      </c>
      <c r="I32" s="101"/>
    </row>
    <row r="33" spans="1:9" s="28" customFormat="1" x14ac:dyDescent="0.2">
      <c r="A33" s="38"/>
      <c r="B33" s="101" t="s">
        <v>103</v>
      </c>
      <c r="C33" s="101" t="s">
        <v>104</v>
      </c>
      <c r="D33" s="101"/>
      <c r="E33" s="101"/>
      <c r="F33" s="101"/>
      <c r="G33" s="101"/>
      <c r="H33" s="101" t="s">
        <v>105</v>
      </c>
      <c r="I33" s="101"/>
    </row>
    <row r="34" spans="1:9" s="28" customFormat="1" x14ac:dyDescent="0.2">
      <c r="A34" s="38"/>
      <c r="B34" s="101" t="s">
        <v>103</v>
      </c>
      <c r="C34" s="101" t="s">
        <v>104</v>
      </c>
      <c r="D34" s="101"/>
      <c r="E34" s="101"/>
      <c r="F34" s="101"/>
      <c r="G34" s="101"/>
      <c r="H34" s="101" t="s">
        <v>105</v>
      </c>
      <c r="I34" s="101"/>
    </row>
    <row r="35" spans="1:9" s="28" customFormat="1" x14ac:dyDescent="0.2">
      <c r="A35" s="38"/>
    </row>
    <row r="36" spans="1:9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</sheetData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5</v>
      </c>
    </row>
    <row r="2" spans="1:10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 t="s">
        <v>17</v>
      </c>
    </row>
    <row r="3" spans="1:10" s="28" customFormat="1" ht="15.75" x14ac:dyDescent="0.2">
      <c r="A3" s="29">
        <v>1</v>
      </c>
      <c r="B3" s="61"/>
      <c r="C3" s="62"/>
      <c r="D3" s="54"/>
      <c r="E3" s="56"/>
      <c r="F3" s="56"/>
      <c r="G3" s="51"/>
      <c r="H3" s="51"/>
      <c r="I3" s="52">
        <f t="shared" ref="I3:I12" si="0">SUM(G3:H3)</f>
        <v>0</v>
      </c>
    </row>
    <row r="4" spans="1:10" s="28" customFormat="1" ht="15.75" x14ac:dyDescent="0.2">
      <c r="A4" s="29">
        <v>2</v>
      </c>
      <c r="B4" s="54"/>
      <c r="C4" s="55"/>
      <c r="D4" s="54"/>
      <c r="E4" s="75"/>
      <c r="F4" s="56"/>
      <c r="G4" s="51"/>
      <c r="H4" s="51"/>
      <c r="I4" s="52">
        <f t="shared" si="0"/>
        <v>0</v>
      </c>
      <c r="J4" s="38" t="s">
        <v>70</v>
      </c>
    </row>
    <row r="5" spans="1:10" s="28" customFormat="1" ht="15.75" x14ac:dyDescent="0.2">
      <c r="A5" s="29">
        <v>3</v>
      </c>
      <c r="B5" s="54"/>
      <c r="C5" s="55"/>
      <c r="D5" s="54"/>
      <c r="E5" s="61"/>
      <c r="F5" s="56"/>
      <c r="G5" s="51"/>
      <c r="H5" s="51"/>
      <c r="I5" s="52">
        <f t="shared" si="0"/>
        <v>0</v>
      </c>
      <c r="J5" s="38" t="s">
        <v>26</v>
      </c>
    </row>
    <row r="6" spans="1:10" s="28" customFormat="1" ht="15.75" x14ac:dyDescent="0.2">
      <c r="A6" s="29">
        <v>4</v>
      </c>
      <c r="B6" s="54"/>
      <c r="C6" s="55"/>
      <c r="D6" s="54"/>
      <c r="E6" s="75"/>
      <c r="F6" s="56"/>
      <c r="G6" s="51"/>
      <c r="H6" s="51"/>
      <c r="I6" s="52">
        <f t="shared" si="0"/>
        <v>0</v>
      </c>
    </row>
    <row r="7" spans="1:10" s="28" customFormat="1" ht="15.75" x14ac:dyDescent="0.2">
      <c r="A7" s="29">
        <v>5</v>
      </c>
      <c r="B7" s="54"/>
      <c r="C7" s="55"/>
      <c r="D7" s="54"/>
      <c r="E7" s="56"/>
      <c r="F7" s="56"/>
      <c r="G7" s="51"/>
      <c r="H7" s="51"/>
      <c r="I7" s="52">
        <f t="shared" si="0"/>
        <v>0</v>
      </c>
    </row>
    <row r="8" spans="1:10" s="28" customFormat="1" ht="15.75" x14ac:dyDescent="0.2">
      <c r="A8" s="29">
        <v>6</v>
      </c>
      <c r="B8" s="54"/>
      <c r="C8" s="55"/>
      <c r="D8" s="54"/>
      <c r="E8" s="56"/>
      <c r="F8" s="56"/>
      <c r="G8" s="51"/>
      <c r="H8" s="51"/>
      <c r="I8" s="52">
        <f t="shared" si="0"/>
        <v>0</v>
      </c>
    </row>
    <row r="9" spans="1:10" s="28" customFormat="1" ht="15.75" x14ac:dyDescent="0.2">
      <c r="A9" s="29">
        <v>7</v>
      </c>
      <c r="B9" s="54"/>
      <c r="C9" s="55"/>
      <c r="D9" s="54"/>
      <c r="E9" s="56"/>
      <c r="F9" s="56"/>
      <c r="G9" s="51"/>
      <c r="H9" s="51"/>
      <c r="I9" s="52">
        <f t="shared" si="0"/>
        <v>0</v>
      </c>
      <c r="J9" s="38"/>
    </row>
    <row r="10" spans="1:10" s="28" customFormat="1" ht="15.75" x14ac:dyDescent="0.2">
      <c r="A10" s="29">
        <v>8</v>
      </c>
      <c r="B10" s="54"/>
      <c r="C10" s="55"/>
      <c r="D10" s="54"/>
      <c r="E10" s="61"/>
      <c r="F10" s="56"/>
      <c r="G10" s="51"/>
      <c r="H10" s="51"/>
      <c r="I10" s="52">
        <f t="shared" si="0"/>
        <v>0</v>
      </c>
    </row>
    <row r="11" spans="1:10" s="28" customFormat="1" ht="15.75" x14ac:dyDescent="0.2">
      <c r="A11" s="29">
        <v>9</v>
      </c>
      <c r="B11" s="54"/>
      <c r="C11" s="55"/>
      <c r="D11" s="54"/>
      <c r="E11" s="61"/>
      <c r="F11" s="56"/>
      <c r="G11" s="51"/>
      <c r="H11" s="51"/>
      <c r="I11" s="52">
        <f t="shared" si="0"/>
        <v>0</v>
      </c>
    </row>
    <row r="12" spans="1:10" s="28" customFormat="1" ht="15.75" x14ac:dyDescent="0.2">
      <c r="A12" s="29">
        <v>10</v>
      </c>
      <c r="B12" s="54"/>
      <c r="C12" s="55"/>
      <c r="D12" s="54"/>
      <c r="E12" s="61"/>
      <c r="F12" s="56"/>
      <c r="G12" s="51"/>
      <c r="H12" s="51"/>
      <c r="I12" s="52">
        <f t="shared" si="0"/>
        <v>0</v>
      </c>
    </row>
    <row r="13" spans="1:10" s="28" customFormat="1" ht="15.75" x14ac:dyDescent="0.2">
      <c r="A13" s="29">
        <v>11</v>
      </c>
      <c r="B13" s="61"/>
      <c r="C13" s="62"/>
      <c r="D13" s="54"/>
      <c r="E13" s="61"/>
      <c r="F13" s="56"/>
      <c r="G13" s="51"/>
      <c r="H13" s="51"/>
      <c r="I13" s="52">
        <f t="shared" ref="I13:I14" si="1">SUM(G13:H13)</f>
        <v>0</v>
      </c>
    </row>
    <row r="14" spans="1:10" s="28" customFormat="1" ht="15.75" x14ac:dyDescent="0.2">
      <c r="A14" s="29">
        <v>12</v>
      </c>
      <c r="B14" s="54"/>
      <c r="C14" s="55"/>
      <c r="D14" s="54"/>
      <c r="E14" s="54"/>
      <c r="F14" s="56"/>
      <c r="G14" s="51"/>
      <c r="H14" s="51"/>
      <c r="I14" s="52">
        <f t="shared" si="1"/>
        <v>0</v>
      </c>
    </row>
    <row r="15" spans="1:10" s="28" customFormat="1" ht="15.75" x14ac:dyDescent="0.2">
      <c r="A15" s="29">
        <v>13</v>
      </c>
      <c r="B15" s="54"/>
      <c r="C15" s="55"/>
      <c r="D15" s="54"/>
      <c r="E15" s="54"/>
      <c r="F15" s="56"/>
      <c r="G15" s="51"/>
      <c r="H15" s="51"/>
      <c r="I15" s="52">
        <f t="shared" ref="I15:I27" si="2">SUM(G15:H15)</f>
        <v>0</v>
      </c>
    </row>
    <row r="16" spans="1:10" s="28" customFormat="1" ht="15.75" x14ac:dyDescent="0.2">
      <c r="A16" s="29">
        <v>14</v>
      </c>
      <c r="B16" s="54"/>
      <c r="C16" s="55"/>
      <c r="D16" s="54"/>
      <c r="E16" s="54"/>
      <c r="F16" s="56"/>
      <c r="G16" s="51"/>
      <c r="H16" s="51"/>
      <c r="I16" s="52">
        <f t="shared" si="2"/>
        <v>0</v>
      </c>
    </row>
    <row r="17" spans="1:9" s="28" customFormat="1" ht="15.75" x14ac:dyDescent="0.2">
      <c r="A17" s="29">
        <v>15</v>
      </c>
      <c r="B17" s="54"/>
      <c r="C17" s="55"/>
      <c r="D17" s="54"/>
      <c r="E17" s="54"/>
      <c r="F17" s="56"/>
      <c r="G17" s="51"/>
      <c r="H17" s="51"/>
      <c r="I17" s="52">
        <f t="shared" si="2"/>
        <v>0</v>
      </c>
    </row>
    <row r="18" spans="1:9" s="28" customFormat="1" ht="15.75" x14ac:dyDescent="0.2">
      <c r="A18" s="29">
        <v>16</v>
      </c>
      <c r="B18" s="54"/>
      <c r="C18" s="55"/>
      <c r="D18" s="54"/>
      <c r="E18" s="54"/>
      <c r="F18" s="56"/>
      <c r="G18" s="51"/>
      <c r="H18" s="51"/>
      <c r="I18" s="52">
        <f t="shared" si="2"/>
        <v>0</v>
      </c>
    </row>
    <row r="19" spans="1:9" s="28" customFormat="1" ht="15.75" x14ac:dyDescent="0.2">
      <c r="A19" s="29">
        <v>17</v>
      </c>
      <c r="B19" s="54"/>
      <c r="C19" s="55"/>
      <c r="D19" s="54"/>
      <c r="E19" s="54"/>
      <c r="F19" s="56"/>
      <c r="G19" s="51"/>
      <c r="H19" s="51"/>
      <c r="I19" s="52">
        <f t="shared" si="2"/>
        <v>0</v>
      </c>
    </row>
    <row r="20" spans="1:9" s="28" customFormat="1" ht="15.75" x14ac:dyDescent="0.2">
      <c r="A20" s="29">
        <v>18</v>
      </c>
      <c r="B20" s="54"/>
      <c r="C20" s="55"/>
      <c r="D20" s="54"/>
      <c r="E20" s="54"/>
      <c r="F20" s="56"/>
      <c r="G20" s="51"/>
      <c r="H20" s="51"/>
      <c r="I20" s="52">
        <f t="shared" si="2"/>
        <v>0</v>
      </c>
    </row>
    <row r="21" spans="1:9" s="28" customFormat="1" ht="15.75" x14ac:dyDescent="0.2">
      <c r="A21" s="29">
        <v>19</v>
      </c>
      <c r="B21" s="54"/>
      <c r="C21" s="55"/>
      <c r="D21" s="54"/>
      <c r="E21" s="54"/>
      <c r="F21" s="56"/>
      <c r="G21" s="51"/>
      <c r="H21" s="51"/>
      <c r="I21" s="52">
        <f t="shared" si="2"/>
        <v>0</v>
      </c>
    </row>
    <row r="22" spans="1:9" s="28" customFormat="1" ht="15.75" x14ac:dyDescent="0.2">
      <c r="A22" s="29">
        <v>20</v>
      </c>
      <c r="B22" s="54"/>
      <c r="C22" s="55"/>
      <c r="D22" s="54"/>
      <c r="E22" s="54"/>
      <c r="F22" s="56"/>
      <c r="G22" s="51"/>
      <c r="H22" s="51"/>
      <c r="I22" s="52">
        <f t="shared" si="2"/>
        <v>0</v>
      </c>
    </row>
    <row r="23" spans="1:9" s="28" customFormat="1" ht="15.75" x14ac:dyDescent="0.2">
      <c r="A23" s="29">
        <v>21</v>
      </c>
      <c r="B23" s="54"/>
      <c r="C23" s="55"/>
      <c r="D23" s="54"/>
      <c r="E23" s="54"/>
      <c r="F23" s="56"/>
      <c r="G23" s="51"/>
      <c r="H23" s="51"/>
      <c r="I23" s="52">
        <f t="shared" si="2"/>
        <v>0</v>
      </c>
    </row>
    <row r="24" spans="1:9" s="28" customFormat="1" ht="15.75" x14ac:dyDescent="0.2">
      <c r="A24" s="29">
        <v>22</v>
      </c>
      <c r="B24" s="54"/>
      <c r="C24" s="55"/>
      <c r="D24" s="54"/>
      <c r="E24" s="54"/>
      <c r="F24" s="56"/>
      <c r="G24" s="51"/>
      <c r="H24" s="51"/>
      <c r="I24" s="52">
        <f t="shared" si="2"/>
        <v>0</v>
      </c>
    </row>
    <row r="25" spans="1:9" s="28" customFormat="1" ht="15.75" x14ac:dyDescent="0.2">
      <c r="A25" s="29">
        <v>23</v>
      </c>
      <c r="B25" s="54"/>
      <c r="C25" s="55"/>
      <c r="D25" s="54"/>
      <c r="E25" s="54"/>
      <c r="F25" s="56"/>
      <c r="G25" s="51"/>
      <c r="H25" s="51"/>
      <c r="I25" s="52">
        <f t="shared" si="2"/>
        <v>0</v>
      </c>
    </row>
    <row r="26" spans="1:9" s="28" customFormat="1" ht="15.75" x14ac:dyDescent="0.2">
      <c r="A26" s="29">
        <v>24</v>
      </c>
      <c r="B26" s="54"/>
      <c r="C26" s="55"/>
      <c r="D26" s="54"/>
      <c r="E26" s="54"/>
      <c r="F26" s="56"/>
      <c r="G26" s="51"/>
      <c r="H26" s="51"/>
      <c r="I26" s="52">
        <f t="shared" si="2"/>
        <v>0</v>
      </c>
    </row>
    <row r="27" spans="1:9" s="28" customFormat="1" ht="15.75" x14ac:dyDescent="0.2">
      <c r="A27" s="29">
        <v>25</v>
      </c>
      <c r="B27" s="54"/>
      <c r="C27" s="55"/>
      <c r="D27" s="54"/>
      <c r="E27" s="54"/>
      <c r="F27" s="56"/>
      <c r="G27" s="51"/>
      <c r="H27" s="51"/>
      <c r="I27" s="52">
        <f t="shared" si="2"/>
        <v>0</v>
      </c>
    </row>
    <row r="30" spans="1:9" ht="15.75" x14ac:dyDescent="0.2">
      <c r="B30" s="2" t="s">
        <v>82</v>
      </c>
    </row>
    <row r="31" spans="1:9" ht="15.75" x14ac:dyDescent="0.2">
      <c r="A31" s="38" t="s">
        <v>50</v>
      </c>
      <c r="B31" s="101" t="s">
        <v>24</v>
      </c>
      <c r="F31" s="5" t="s">
        <v>21</v>
      </c>
      <c r="I31" s="2">
        <v>407</v>
      </c>
    </row>
    <row r="32" spans="1:9" x14ac:dyDescent="0.2">
      <c r="A32" s="38"/>
      <c r="B32" s="101" t="s">
        <v>25</v>
      </c>
      <c r="C32" s="9">
        <v>2001</v>
      </c>
      <c r="F32" s="3"/>
      <c r="H32" s="9">
        <v>144</v>
      </c>
    </row>
    <row r="33" spans="1:9" x14ac:dyDescent="0.2">
      <c r="A33" s="38"/>
      <c r="B33" s="101" t="s">
        <v>80</v>
      </c>
      <c r="C33" s="9">
        <v>2003</v>
      </c>
      <c r="F33" s="3"/>
      <c r="H33" s="9">
        <v>111</v>
      </c>
    </row>
    <row r="34" spans="1:9" x14ac:dyDescent="0.2">
      <c r="A34" s="38"/>
      <c r="B34" s="101" t="s">
        <v>81</v>
      </c>
      <c r="C34" s="9">
        <v>2002</v>
      </c>
      <c r="F34" s="3"/>
      <c r="H34" s="9">
        <v>152</v>
      </c>
    </row>
    <row r="35" spans="1:9" x14ac:dyDescent="0.2">
      <c r="A35" s="38"/>
      <c r="B35" s="28"/>
      <c r="F35" s="3"/>
    </row>
    <row r="36" spans="1:9" ht="15.75" x14ac:dyDescent="0.2">
      <c r="A36" s="38" t="s">
        <v>51</v>
      </c>
      <c r="B36" s="101" t="s">
        <v>94</v>
      </c>
      <c r="C36" s="28"/>
      <c r="D36" s="28"/>
      <c r="E36" s="28"/>
      <c r="F36" s="28" t="s">
        <v>102</v>
      </c>
      <c r="G36" s="28"/>
      <c r="H36" s="28"/>
      <c r="I36" s="96" t="s">
        <v>101</v>
      </c>
    </row>
    <row r="37" spans="1:9" x14ac:dyDescent="0.2">
      <c r="A37" s="28"/>
      <c r="B37" s="28" t="s">
        <v>101</v>
      </c>
      <c r="C37" s="28" t="s">
        <v>101</v>
      </c>
      <c r="D37" s="28"/>
      <c r="E37" s="28"/>
      <c r="F37" s="28"/>
      <c r="G37" s="28"/>
      <c r="H37" s="28" t="s">
        <v>101</v>
      </c>
      <c r="I37" s="28"/>
    </row>
    <row r="38" spans="1:9" x14ac:dyDescent="0.2">
      <c r="A38" s="28"/>
      <c r="B38" s="28" t="s">
        <v>101</v>
      </c>
      <c r="C38" s="28" t="s">
        <v>101</v>
      </c>
      <c r="D38" s="28"/>
      <c r="E38" s="28"/>
      <c r="F38" s="28"/>
      <c r="G38" s="28"/>
      <c r="H38" s="28" t="s">
        <v>101</v>
      </c>
      <c r="I38" s="28"/>
    </row>
    <row r="39" spans="1:9" x14ac:dyDescent="0.2">
      <c r="A39" s="28"/>
      <c r="B39" s="28" t="s">
        <v>101</v>
      </c>
      <c r="C39" s="28" t="s">
        <v>101</v>
      </c>
      <c r="D39" s="28"/>
      <c r="E39" s="28"/>
      <c r="F39" s="28"/>
      <c r="G39" s="28"/>
      <c r="H39" s="28" t="s">
        <v>101</v>
      </c>
      <c r="I39" s="28"/>
    </row>
    <row r="40" spans="1:9" x14ac:dyDescent="0.2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">
      <c r="A41" s="38" t="s">
        <v>52</v>
      </c>
      <c r="B41" s="101" t="s">
        <v>95</v>
      </c>
      <c r="C41" s="28"/>
      <c r="D41" s="28"/>
      <c r="E41" s="28"/>
      <c r="F41" s="28" t="s">
        <v>102</v>
      </c>
      <c r="G41" s="28"/>
      <c r="H41" s="28"/>
      <c r="I41" s="96" t="s">
        <v>101</v>
      </c>
    </row>
    <row r="42" spans="1:9" x14ac:dyDescent="0.2">
      <c r="B42" s="28" t="s">
        <v>101</v>
      </c>
      <c r="C42" s="28" t="s">
        <v>101</v>
      </c>
      <c r="D42" s="28"/>
      <c r="E42" s="28"/>
      <c r="F42" s="28"/>
      <c r="G42" s="28"/>
      <c r="H42" s="28" t="s">
        <v>101</v>
      </c>
      <c r="I42" s="28"/>
    </row>
    <row r="43" spans="1:9" x14ac:dyDescent="0.2">
      <c r="B43" s="28" t="s">
        <v>101</v>
      </c>
      <c r="C43" s="28" t="s">
        <v>101</v>
      </c>
      <c r="D43" s="28"/>
      <c r="E43" s="28"/>
      <c r="F43" s="28"/>
      <c r="G43" s="28"/>
      <c r="H43" s="28" t="s">
        <v>101</v>
      </c>
      <c r="I43" s="28"/>
    </row>
    <row r="44" spans="1:9" x14ac:dyDescent="0.2">
      <c r="B44" s="28" t="s">
        <v>101</v>
      </c>
      <c r="C44" s="28" t="s">
        <v>101</v>
      </c>
      <c r="D44" s="28"/>
      <c r="E44" s="28"/>
      <c r="F44" s="28"/>
      <c r="G44" s="28"/>
      <c r="H44" s="28" t="s">
        <v>101</v>
      </c>
      <c r="I44" s="28"/>
    </row>
  </sheetData>
  <sortState ref="B3:I12">
    <sortCondition descending="1" ref="I3:I12"/>
  </sortState>
  <phoneticPr fontId="0" type="noConversion"/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4</vt:i4>
      </vt:variant>
    </vt:vector>
  </HeadingPairs>
  <TitlesOfParts>
    <vt:vector size="25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2018-10-27T17:33:46Z</cp:lastPrinted>
  <dcterms:created xsi:type="dcterms:W3CDTF">2006-10-31T14:53:25Z</dcterms:created>
  <dcterms:modified xsi:type="dcterms:W3CDTF">2019-10-17T06:38:55Z</dcterms:modified>
</cp:coreProperties>
</file>